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620"/>
  </bookViews>
  <sheets>
    <sheet name="Титульный лист" sheetId="9" r:id="rId1"/>
    <sheet name="Земля" sheetId="16" r:id="rId2"/>
    <sheet name="Нежилые помещения (зд и сооруж)" sheetId="10" r:id="rId3"/>
    <sheet name="ОС-движ (трансп ср)" sheetId="14" r:id="rId4"/>
    <sheet name="ос движ" sheetId="15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7" i="15" l="1"/>
  <c r="G15" i="16" l="1"/>
  <c r="D10" i="14" l="1"/>
  <c r="C10" i="14"/>
  <c r="G10" i="10" l="1"/>
  <c r="F10" i="10"/>
</calcChain>
</file>

<file path=xl/sharedStrings.xml><?xml version="1.0" encoding="utf-8"?>
<sst xmlns="http://schemas.openxmlformats.org/spreadsheetml/2006/main" count="495" uniqueCount="240">
  <si>
    <t>СВЕДЕНИЯ О МУНИЦИПАЛЬНОМ НЕДВИЖИМОМ ИМУЩЕСТВЕ (ЗДАНИЯ,СООРУЖЕНИЯ)</t>
  </si>
  <si>
    <t xml:space="preserve">Реестровый номер 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</si>
  <si>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</si>
  <si>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</si>
  <si>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</si>
  <si>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</si>
  <si>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Балансовая стоимости недвижимого имущества и начисленная амортизации (износе), руб.</t>
  </si>
  <si>
    <t>Кадастровая стоимость недвижимого имущества</t>
  </si>
  <si>
    <t>Дата возникновения и прекращения права муниципальной собственности на недвижимое имущество</t>
  </si>
  <si>
    <t>Документ-основание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</si>
  <si>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</si>
  <si>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</si>
  <si>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Закон Республики Алтай от 18.04.2008 N 38-РЗ</t>
  </si>
  <si>
    <t>не зарегистрировано</t>
  </si>
  <si>
    <t>О разграничении муниципального имущества между муниципальным образованием Усть-Коксинский район" и сельскими поселениями, входящими в состав муниципального образования "Усть-Коксинский район"</t>
  </si>
  <si>
    <t>Здание сельской администрации</t>
  </si>
  <si>
    <t>04:08:090101:776</t>
  </si>
  <si>
    <t>Наименование движимого имущества</t>
  </si>
  <si>
    <t>Количество,ед.</t>
  </si>
  <si>
    <t>Балансовая стоимости движимого имущества и начисленная амортизации (износе), руб.</t>
  </si>
  <si>
    <t>Дата возникновения и прекращения права муниципальной собственности на движимое имущество</t>
  </si>
  <si>
    <t xml:space="preserve"> Реквизиты документов - оснований возникновения (прекращения) права муниципальной собственности на движимое имущество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</si>
  <si>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</si>
  <si>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</si>
  <si>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СВЕДЕНИЯ О МУНИЦИПАЛЬНОМ ДВИЖИМОМ ИМУЩЕСТВЕ (ТРАНСПОРТНЫЕ СРЕДСТВА)</t>
  </si>
  <si>
    <t xml:space="preserve">Раздел 1 </t>
  </si>
  <si>
    <t>Сведения о муниципальном недвижимом имуществе</t>
  </si>
  <si>
    <t>Подраздел 1</t>
  </si>
  <si>
    <t>Раздел 2</t>
  </si>
  <si>
    <t>Сведения о муниципальном движимом имуществе</t>
  </si>
  <si>
    <t>ИТОГО</t>
  </si>
  <si>
    <t>Нежилые помещения(здания и сооружения)</t>
  </si>
  <si>
    <t>П.п. 1 Транспортные средства</t>
  </si>
  <si>
    <t xml:space="preserve"> Раздела 2 Подраздел 1 Подпункт 1</t>
  </si>
  <si>
    <t xml:space="preserve"> Раздела 2 Подраздел 1 Подпункт 2</t>
  </si>
  <si>
    <t>Ноутбук Azerty AZ-1514</t>
  </si>
  <si>
    <t>РЕЕСТР                                                                                                                                                                                                                                                         МУНИЦИПАЛЬНОГО ИМУЩЕСТВА                                                                                                                                                                                                                                    сельской администрации Карагайского сельского поселения Усть-Коксинского района Республики Алтай</t>
  </si>
  <si>
    <t>Здание сельского клуба с.Банное</t>
  </si>
  <si>
    <t>не определена</t>
  </si>
  <si>
    <t>площадь- 87,1 кв.м; назначение: нежилое .</t>
  </si>
  <si>
    <t>площадь- кв.м; назначение: нежилое .</t>
  </si>
  <si>
    <t>снят с учета в 2020 г</t>
  </si>
  <si>
    <t>Карагайское сельское поселение</t>
  </si>
  <si>
    <t>Сельская администрация Карагайского СП</t>
  </si>
  <si>
    <t>Легковой автомобиль, ЛАДА 219010</t>
  </si>
  <si>
    <t>10.10.2019</t>
  </si>
  <si>
    <t>Муниципальный контракт от 10.10.2019</t>
  </si>
  <si>
    <t>СВЕДЕНИЯ О МУНИЦИПАЛЬНОМ ДВИЖИМОМ ИМУЩЕСТВЕ</t>
  </si>
  <si>
    <t>П.п 2 Ос-движ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</si>
  <si>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</si>
  <si>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</si>
  <si>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</si>
  <si>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</si>
  <si>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</si>
  <si>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</si>
  <si>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</si>
  <si>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</si>
  <si>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</si>
  <si>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</si>
  <si>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</si>
  <si>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</si>
  <si>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</si>
  <si>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</si>
  <si>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Баннер</t>
  </si>
  <si>
    <t>06.06.2020</t>
  </si>
  <si>
    <t>Баннер "Антитеррор"</t>
  </si>
  <si>
    <t>Баннер "Наша история-наша Победа"</t>
  </si>
  <si>
    <t>Баннер "Помните!"</t>
  </si>
  <si>
    <t>Баннер "Спасибо за великую Победу!"</t>
  </si>
  <si>
    <t xml:space="preserve">Военная форма (ВОВ) к 9 мая </t>
  </si>
  <si>
    <t>06.05.2020</t>
  </si>
  <si>
    <t>Радиотелефон Panasonic KX-TQ1612RUH</t>
  </si>
  <si>
    <t>27.12.2018</t>
  </si>
  <si>
    <t>Стенд "Государственная символика"</t>
  </si>
  <si>
    <t>Электро/дрель</t>
  </si>
  <si>
    <t>Баян</t>
  </si>
  <si>
    <t>29.12.2017</t>
  </si>
  <si>
    <t>Бензотример GBC 052</t>
  </si>
  <si>
    <t>Карусель КР-05</t>
  </si>
  <si>
    <t>28.11.2019</t>
  </si>
  <si>
    <t>Качалка балансир</t>
  </si>
  <si>
    <t>Качели одинарные "КД-02"</t>
  </si>
  <si>
    <t>Кресло офисное</t>
  </si>
  <si>
    <t>Микро центр ВВК АБЗ 730 Х</t>
  </si>
  <si>
    <t>МФУ Kyocera ECOSYS M2235dh (Принтер/Копир/Сканер)</t>
  </si>
  <si>
    <t>10.12.2017</t>
  </si>
  <si>
    <t>МФУ Pantum M6507</t>
  </si>
  <si>
    <t>11.09.2024</t>
  </si>
  <si>
    <t xml:space="preserve">Набор мебели </t>
  </si>
  <si>
    <t>Насос глубинный 75 QGD233-11</t>
  </si>
  <si>
    <t>Ноутбук Toshiba Sateellite L300-129</t>
  </si>
  <si>
    <t>Песочница с грибком "ПС-17"</t>
  </si>
  <si>
    <t>Пирс с.Банное</t>
  </si>
  <si>
    <t>15</t>
  </si>
  <si>
    <t>Портативная аудиосистема</t>
  </si>
  <si>
    <t>19.09.2024</t>
  </si>
  <si>
    <t>16</t>
  </si>
  <si>
    <t>17</t>
  </si>
  <si>
    <t xml:space="preserve">Принтер в наборе CANON MF3010+картридж </t>
  </si>
  <si>
    <t>28.03.2020</t>
  </si>
  <si>
    <t>18</t>
  </si>
  <si>
    <t>Скамейка "СК-13"</t>
  </si>
  <si>
    <t>19</t>
  </si>
  <si>
    <t>Скамейка без спинки "СК-17"</t>
  </si>
  <si>
    <t>20</t>
  </si>
  <si>
    <t>Стенд "ВОВ"</t>
  </si>
  <si>
    <t>21</t>
  </si>
  <si>
    <t>Стол компьютерный</t>
  </si>
  <si>
    <t>22</t>
  </si>
  <si>
    <t>Столик ромашка</t>
  </si>
  <si>
    <t>23</t>
  </si>
  <si>
    <t>Тренажер Скамья для пресса</t>
  </si>
  <si>
    <t>24</t>
  </si>
  <si>
    <t>Факс</t>
  </si>
  <si>
    <t>25</t>
  </si>
  <si>
    <t>Шкаф КБ-011</t>
  </si>
  <si>
    <t>Видеокамера</t>
  </si>
  <si>
    <t>Детский гимнастический комплекс "ГК-12"</t>
  </si>
  <si>
    <t>Детский гимнастический комплекс "ДИК"-31</t>
  </si>
  <si>
    <t>29.11.2019</t>
  </si>
  <si>
    <t>09.01.2006</t>
  </si>
  <si>
    <t>Качели игровые</t>
  </si>
  <si>
    <t>Качеля "КД-01"</t>
  </si>
  <si>
    <t>Компьютер в комплекте (В460/П6400/8Gb DDR/4120GbSSD/1Tb HDD/400W/23/8@/ИБП</t>
  </si>
  <si>
    <t>12.11.2020</t>
  </si>
  <si>
    <t>Линия уличного освещения с.Банное</t>
  </si>
  <si>
    <t>Линия уличного освещения с.Карагай</t>
  </si>
  <si>
    <t>Ноутбук Acer EX215-54-31-K4 Intel Core i31115G4</t>
  </si>
  <si>
    <t>03.12.2024</t>
  </si>
  <si>
    <t>Ноутбук hp</t>
  </si>
  <si>
    <t>16.04.2018</t>
  </si>
  <si>
    <t>Ноутбук HP 15-db0019ur (HD)AMD R5 2500U(2.0)/8192/1Tb/AMD</t>
  </si>
  <si>
    <t>11.12.2018</t>
  </si>
  <si>
    <t>Ноутбук Lenovo ideaPad L3 15ITL6</t>
  </si>
  <si>
    <t>20.05.2022</t>
  </si>
  <si>
    <t>Ноутбук MSIC 2700-017RU (финотдел)</t>
  </si>
  <si>
    <t>23.11.2018</t>
  </si>
  <si>
    <t>Ноутбук SAMSUNG NP R530-JA02RU</t>
  </si>
  <si>
    <t>Ноутбук в наборе acer travtletmate  TM 259 M+мышь</t>
  </si>
  <si>
    <t>Телеустановка с.Банное</t>
  </si>
  <si>
    <t>Телеустановка с.Карагай</t>
  </si>
  <si>
    <t>Тренажер Жим ногами</t>
  </si>
  <si>
    <t>Тренажер Жим от груди</t>
  </si>
  <si>
    <t>26</t>
  </si>
  <si>
    <t>Тренажер Твистер</t>
  </si>
  <si>
    <t>27</t>
  </si>
  <si>
    <t>Тренажер Шаговый</t>
  </si>
  <si>
    <t>28</t>
  </si>
  <si>
    <t>Тренажер Эллиптический</t>
  </si>
  <si>
    <t>29</t>
  </si>
  <si>
    <t>Факс 1</t>
  </si>
  <si>
    <t>30</t>
  </si>
  <si>
    <t>10.10.2008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</si>
  <si>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</si>
  <si>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</si>
  <si>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</si>
  <si>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</si>
  <si>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</si>
  <si>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</si>
  <si>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</si>
  <si>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</si>
  <si>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</si>
  <si>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</si>
  <si>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</si>
  <si>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</si>
  <si>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</si>
  <si>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</si>
  <si>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</si>
  <si>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</si>
  <si>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</si>
  <si>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</si>
  <si>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</si>
  <si>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</si>
  <si>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</si>
  <si>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</si>
  <si>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</si>
  <si>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</si>
  <si>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</si>
  <si>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</si>
  <si>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</si>
  <si>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</si>
  <si>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</si>
  <si>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</si>
  <si>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Муниципальный контракт от 10.10.2007</t>
  </si>
  <si>
    <t>Легковой автомобиль Форд Фокус</t>
  </si>
  <si>
    <t>12.07.2024</t>
  </si>
  <si>
    <t>есть</t>
  </si>
  <si>
    <t>источник бесперебойного питания</t>
  </si>
  <si>
    <t>картридж</t>
  </si>
  <si>
    <t>Карттридж Aseline NS-TK 1200 (TK1200) для Kyocera ECOSYS</t>
  </si>
  <si>
    <t>61</t>
  </si>
  <si>
    <t>62</t>
  </si>
  <si>
    <t>63</t>
  </si>
  <si>
    <t>25.12.2018</t>
  </si>
  <si>
    <t>***</t>
  </si>
  <si>
    <t>по состоянию на "31"декабря 2025 года</t>
  </si>
  <si>
    <t>Подраздел 2</t>
  </si>
  <si>
    <t>Земельные участки</t>
  </si>
  <si>
    <t>Раздела  1 Подраздел 2</t>
  </si>
  <si>
    <t xml:space="preserve"> Раздела 1</t>
  </si>
  <si>
    <t>СВЕДЕНИЯ О МУНИЦИПАЛЬНОМ НЕДВИЖИМОМ ИМУЩЕСТВЕ (ЗЕМЕЛЬНЫЕ УЧАСТКИ)</t>
  </si>
  <si>
    <t>Земельный участок</t>
  </si>
  <si>
    <t xml:space="preserve">Республика Алтай, Усть-Коксинский район, Карагайское сельское поселение, с.Карагай, ул.Амбулаторная,12/1 </t>
  </si>
  <si>
    <t>04:08:020101:883</t>
  </si>
  <si>
    <t>528 кв.м; (земли населенных пунктов-для размещения здания сельской администрации)</t>
  </si>
  <si>
    <t xml:space="preserve">ст.3.1.Федерального закона от 25.10.2001 N 137-ФЗ "О введении в действие Земельного кодекса Российской Федерации"
</t>
  </si>
  <si>
    <t>Республика Алтай, Усть-Коксинский район, Карагайское сельское поселение, с.Банное, ул.Елочная,2А</t>
  </si>
  <si>
    <t>04:08:020301:530</t>
  </si>
  <si>
    <t>1096 кв.м; (земли населенных пунктов-для размещения детской площадки)</t>
  </si>
  <si>
    <t xml:space="preserve">Республика Алтай, Усть-Коксинский район, Карагайское сельское поселение, с.Карагай, ул.Школьная,12А </t>
  </si>
  <si>
    <t>04:08:020101:793</t>
  </si>
  <si>
    <t>1013 кв.м; (земли населенных пунктов-для размещения детской площадки)</t>
  </si>
  <si>
    <t xml:space="preserve">Республика Алтай, Усть-Коксинский район, Карагайское сельское поселение, с.Банное, </t>
  </si>
  <si>
    <t>04:08:020602:444</t>
  </si>
  <si>
    <t>1000 кв.м; (земли населенных пунктов-ритуальная деятельность)</t>
  </si>
  <si>
    <t>Республика Алтай, Усть-Коксинский район, Карагайское сельское поселение, с.Карагай</t>
  </si>
  <si>
    <t>04:08:020403:439</t>
  </si>
  <si>
    <t>4434 кв.м; (земли населенных пунктов-ритуальная деятельность)</t>
  </si>
  <si>
    <t>Республика Алтай, Усть-Коксинский район, Карагайское сельское поселение, с.Курдюм</t>
  </si>
  <si>
    <t>04:08:020201:259</t>
  </si>
  <si>
    <t>635 кв.м; (земли населенных пунктов-ритуальная деятельность)</t>
  </si>
  <si>
    <t>Республика Алтай, Усть-Коксинский район, Карагайское сельское поселение, с.Банное, ул.Центральная</t>
  </si>
  <si>
    <t>04:08:020301:49</t>
  </si>
  <si>
    <t>155 кв.м (земли населенных пунктов-для размещения здания сельского дома культуры)</t>
  </si>
  <si>
    <t>отсутствуют</t>
  </si>
  <si>
    <t>Брошюратор ibind</t>
  </si>
  <si>
    <t>64</t>
  </si>
  <si>
    <t>11.12.2025</t>
  </si>
  <si>
    <t>65</t>
  </si>
  <si>
    <t>Люминатор Гелеос ЛМ</t>
  </si>
  <si>
    <t>66</t>
  </si>
  <si>
    <t>МФУ Pantum M6700D</t>
  </si>
  <si>
    <t>14.01.2025</t>
  </si>
  <si>
    <t>67</t>
  </si>
  <si>
    <t>Обелиск Славы, погипшим ВОВ, с.Банное</t>
  </si>
  <si>
    <t>03.03.2025</t>
  </si>
  <si>
    <t>68</t>
  </si>
  <si>
    <t>Обелиск Славы, погипшим ВОВ, с.Карагай</t>
  </si>
  <si>
    <t>Приложение №1</t>
  </si>
  <si>
    <t>УТВЕРЖДЕНО                                                                                                                                                                                                                                       Решением сессии Карагайского сельского поселения №16-02 "30" декабря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</si>
</sst>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6"/>
      <color rgb="FF000000"/>
      <name val="Tahoma"/>
      <family val="2"/>
      <charset val="204"/>
    </font>
    <font>
      <sz val="12"/>
      <color rgb="FF000000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Tahoma"/>
      <family val="2"/>
      <charset val="204"/>
    </font>
    <font>
      <b/>
      <i/>
      <sz val="12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i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174">
    <xf numFmtId="0" fontId="0" fillId="0" borderId="0" xfId="0"/>
    <xf numFmtId="0" fontId="4" fillId="0" borderId="0" xfId="1"/>
    <xf numFmtId="0" fontId="6" fillId="0" borderId="0" xfId="1" applyFont="1"/>
    <xf numFmtId="0" fontId="8" fillId="0" borderId="1" xfId="1" applyFont="1" applyBorder="1" applyAlignment="1">
      <alignment horizontal="center" vertical="center" wrapText="1"/>
    </xf>
    <xf numFmtId="0" fontId="4" fillId="0" borderId="0" xfId="1" applyBorder="1"/>
    <xf numFmtId="0" fontId="10" fillId="0" borderId="0" xfId="0" applyFont="1"/>
    <xf numFmtId="0" fontId="6" fillId="0" borderId="0" xfId="0" applyFont="1" applyAlignment="1">
      <alignment horizontal="center" vertical="top" wrapText="1"/>
    </xf>
    <xf numFmtId="0" fontId="3" fillId="0" borderId="0" xfId="2"/>
    <xf numFmtId="0" fontId="3" fillId="0" borderId="0" xfId="2" applyBorder="1"/>
    <xf numFmtId="0" fontId="10" fillId="0" borderId="1" xfId="2" applyFont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5" fillId="2" borderId="1" xfId="2" applyFont="1" applyFill="1" applyBorder="1" applyAlignment="1">
      <alignment horizontal="left" vertical="top" wrapText="1"/>
    </xf>
    <xf numFmtId="0" fontId="8" fillId="0" borderId="1" xfId="2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/>
    <xf numFmtId="0" fontId="14" fillId="0" borderId="1" xfId="0" applyFont="1" applyBorder="1"/>
    <xf numFmtId="0" fontId="4" fillId="0" borderId="1" xfId="1" applyBorder="1"/>
    <xf numFmtId="4" fontId="7" fillId="0" borderId="6" xfId="1" applyNumberFormat="1" applyFont="1" applyBorder="1" applyAlignment="1">
      <alignment horizontal="center"/>
    </xf>
    <xf numFmtId="0" fontId="3" fillId="0" borderId="1" xfId="2" applyBorder="1"/>
    <xf numFmtId="4" fontId="7" fillId="0" borderId="1" xfId="2" applyNumberFormat="1" applyFont="1" applyBorder="1" applyAlignment="1">
      <alignment horizontal="center" vertical="center"/>
    </xf>
    <xf numFmtId="4" fontId="6" fillId="3" borderId="2" xfId="1" applyNumberFormat="1" applyFont="1" applyFill="1" applyBorder="1" applyAlignment="1">
      <alignment horizontal="center" vertical="center" wrapText="1"/>
    </xf>
    <xf numFmtId="0" fontId="4" fillId="3" borderId="0" xfId="1" applyFill="1"/>
    <xf numFmtId="4" fontId="6" fillId="3" borderId="3" xfId="1" applyNumberFormat="1" applyFont="1" applyFill="1" applyBorder="1" applyAlignment="1">
      <alignment horizontal="center" vertical="center" wrapText="1"/>
    </xf>
    <xf numFmtId="4" fontId="6" fillId="3" borderId="3" xfId="1" applyNumberFormat="1" applyFont="1" applyFill="1" applyBorder="1" applyAlignment="1">
      <alignment vertical="center" wrapText="1"/>
    </xf>
    <xf numFmtId="0" fontId="10" fillId="3" borderId="0" xfId="2" applyFont="1" applyFill="1" applyAlignment="1">
      <alignment vertical="top" wrapText="1"/>
    </xf>
    <xf numFmtId="0" fontId="3" fillId="3" borderId="0" xfId="2" applyFill="1"/>
    <xf numFmtId="0" fontId="7" fillId="2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4" fontId="6" fillId="3" borderId="1" xfId="1" applyNumberFormat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vertical="center" wrapText="1"/>
    </xf>
    <xf numFmtId="0" fontId="2" fillId="0" borderId="0" xfId="2" applyFont="1"/>
    <xf numFmtId="49" fontId="15" fillId="4" borderId="11" xfId="0" applyNumberFormat="1" applyFont="1" applyFill="1" applyBorder="1" applyAlignment="1">
      <alignment horizontal="center" vertical="top" wrapText="1"/>
    </xf>
    <xf numFmtId="0" fontId="10" fillId="0" borderId="4" xfId="2" applyFont="1" applyBorder="1" applyAlignment="1">
      <alignment horizontal="center" vertical="center" wrapText="1"/>
    </xf>
    <xf numFmtId="49" fontId="15" fillId="4" borderId="0" xfId="0" applyNumberFormat="1" applyFont="1" applyFill="1" applyBorder="1" applyAlignment="1">
      <alignment horizontal="center" vertical="top" wrapText="1"/>
    </xf>
    <xf numFmtId="4" fontId="10" fillId="0" borderId="1" xfId="2" applyNumberFormat="1" applyFont="1" applyBorder="1" applyAlignment="1">
      <alignment vertical="center" wrapText="1"/>
    </xf>
    <xf numFmtId="4" fontId="15" fillId="4" borderId="11" xfId="0" applyNumberFormat="1" applyFont="1" applyFill="1" applyBorder="1" applyAlignment="1">
      <alignment vertical="top" wrapText="1"/>
    </xf>
    <xf numFmtId="0" fontId="5" fillId="3" borderId="0" xfId="2" applyFont="1" applyFill="1"/>
    <xf numFmtId="0" fontId="18" fillId="3" borderId="0" xfId="2" applyFont="1" applyFill="1"/>
    <xf numFmtId="0" fontId="13" fillId="3" borderId="0" xfId="2" applyFont="1" applyFill="1"/>
    <xf numFmtId="0" fontId="20" fillId="3" borderId="0" xfId="2" applyFont="1" applyFill="1" applyBorder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4" fillId="0" borderId="4" xfId="0" applyFont="1" applyBorder="1" applyAlignment="1">
      <alignment horizontal="left" vertical="top"/>
    </xf>
    <xf numFmtId="0" fontId="14" fillId="0" borderId="6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14" fillId="0" borderId="5" xfId="0" applyFont="1" applyBorder="1" applyAlignment="1">
      <alignment horizontal="left" vertical="top"/>
    </xf>
    <xf numFmtId="0" fontId="7" fillId="0" borderId="4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5" fillId="0" borderId="0" xfId="1" applyFont="1" applyAlignment="1"/>
    <xf numFmtId="0" fontId="5" fillId="0" borderId="0" xfId="1" applyFont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4" fontId="6" fillId="3" borderId="1" xfId="1" applyNumberFormat="1" applyFont="1" applyFill="1" applyBorder="1" applyAlignment="1">
      <alignment horizontal="center" vertical="center" wrapText="1"/>
    </xf>
    <xf numFmtId="14" fontId="6" fillId="3" borderId="1" xfId="1" applyNumberFormat="1" applyFont="1" applyFill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12" fillId="0" borderId="0" xfId="2" applyFont="1" applyAlignment="1"/>
    <xf numFmtId="0" fontId="12" fillId="0" borderId="0" xfId="2" applyFont="1" applyAlignment="1">
      <alignment horizontal="center"/>
    </xf>
    <xf numFmtId="0" fontId="5" fillId="2" borderId="1" xfId="2" applyFont="1" applyFill="1" applyBorder="1" applyAlignment="1">
      <alignment horizontal="left" vertical="top" wrapText="1"/>
    </xf>
    <xf numFmtId="0" fontId="5" fillId="2" borderId="7" xfId="2" applyFont="1" applyFill="1" applyBorder="1" applyAlignment="1">
      <alignment horizontal="center" vertical="top" wrapText="1"/>
    </xf>
    <xf numFmtId="0" fontId="5" fillId="2" borderId="8" xfId="2" applyFont="1" applyFill="1" applyBorder="1" applyAlignment="1">
      <alignment horizontal="center" vertical="top" wrapText="1"/>
    </xf>
    <xf numFmtId="0" fontId="5" fillId="2" borderId="9" xfId="2" applyFont="1" applyFill="1" applyBorder="1" applyAlignment="1">
      <alignment horizontal="center" vertical="top" wrapText="1"/>
    </xf>
    <xf numFmtId="0" fontId="5" fillId="2" borderId="10" xfId="2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/>
    </xf>
    <xf numFmtId="0" fontId="21" fillId="0" borderId="0" xfId="1" applyFont="1" applyAlignment="1">
      <alignment wrapText="1"/>
    </xf>
    <xf numFmtId="0" fontId="21" fillId="0" borderId="0" xfId="1" applyFont="1" applyAlignment="1">
      <alignment vertical="top" wrapText="1"/>
    </xf>
    <xf numFmtId="0" fontId="21" fillId="0" borderId="0" xfId="1" applyFont="1" applyAlignment="1">
      <alignment horizontal="left" vertical="top" wrapText="1"/>
    </xf>
    <xf numFmtId="0" fontId="1" fillId="0" borderId="0" xfId="1" applyFont="1"/>
    <xf numFmtId="0" fontId="21" fillId="0" borderId="0" xfId="1" applyFont="1" applyAlignment="1">
      <alignment horizontal="center"/>
    </xf>
    <xf numFmtId="0" fontId="22" fillId="0" borderId="0" xfId="1" applyFont="1"/>
    <xf numFmtId="0" fontId="23" fillId="0" borderId="0" xfId="1" applyFont="1"/>
    <xf numFmtId="0" fontId="21" fillId="5" borderId="1" xfId="1" applyFont="1" applyFill="1" applyBorder="1" applyAlignment="1">
      <alignment horizontal="center" vertical="top" wrapText="1"/>
    </xf>
    <xf numFmtId="0" fontId="21" fillId="5" borderId="1" xfId="1" applyFont="1" applyFill="1" applyBorder="1" applyAlignment="1">
      <alignment horizontal="justify" vertical="top" wrapText="1"/>
    </xf>
    <xf numFmtId="0" fontId="21" fillId="5" borderId="2" xfId="1" applyFont="1" applyFill="1" applyBorder="1" applyAlignment="1">
      <alignment horizontal="center" vertical="top" wrapText="1"/>
    </xf>
    <xf numFmtId="0" fontId="21" fillId="5" borderId="1" xfId="1" applyFont="1" applyFill="1" applyBorder="1" applyAlignment="1">
      <alignment vertical="top" wrapText="1"/>
    </xf>
    <xf numFmtId="0" fontId="21" fillId="5" borderId="3" xfId="1" applyFont="1" applyFill="1" applyBorder="1" applyAlignment="1">
      <alignment horizontal="center" vertical="top" wrapText="1"/>
    </xf>
    <xf numFmtId="0" fontId="24" fillId="0" borderId="1" xfId="1" applyFont="1" applyBorder="1" applyAlignment="1">
      <alignment horizontal="center" vertical="top" wrapText="1"/>
    </xf>
    <xf numFmtId="0" fontId="24" fillId="0" borderId="2" xfId="1" applyFont="1" applyBorder="1" applyAlignment="1">
      <alignment horizontal="center" vertical="top" wrapText="1"/>
    </xf>
    <xf numFmtId="0" fontId="25" fillId="3" borderId="2" xfId="1" applyFont="1" applyFill="1" applyBorder="1" applyAlignment="1">
      <alignment horizontal="center" vertical="center" wrapText="1"/>
    </xf>
    <xf numFmtId="4" fontId="25" fillId="3" borderId="1" xfId="1" applyNumberFormat="1" applyFont="1" applyFill="1" applyBorder="1" applyAlignment="1">
      <alignment horizontal="center" vertical="center" wrapText="1"/>
    </xf>
    <xf numFmtId="0" fontId="25" fillId="3" borderId="1" xfId="1" applyFont="1" applyFill="1" applyBorder="1" applyAlignment="1">
      <alignment horizontal="center" vertical="center" wrapText="1"/>
    </xf>
    <xf numFmtId="0" fontId="26" fillId="0" borderId="2" xfId="1" applyFont="1" applyBorder="1" applyAlignment="1">
      <alignment horizontal="center" vertical="top" wrapText="1"/>
    </xf>
    <xf numFmtId="0" fontId="27" fillId="3" borderId="2" xfId="1" applyFont="1" applyFill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top" wrapText="1"/>
    </xf>
    <xf numFmtId="4" fontId="27" fillId="3" borderId="1" xfId="1" applyNumberFormat="1" applyFont="1" applyFill="1" applyBorder="1" applyAlignment="1">
      <alignment horizontal="center" vertical="center" wrapText="1"/>
    </xf>
    <xf numFmtId="0" fontId="25" fillId="3" borderId="1" xfId="1" applyFont="1" applyFill="1" applyBorder="1" applyAlignment="1">
      <alignment vertical="center" wrapText="1"/>
    </xf>
    <xf numFmtId="0" fontId="25" fillId="3" borderId="3" xfId="1" applyFont="1" applyFill="1" applyBorder="1" applyAlignment="1">
      <alignment vertical="top" wrapText="1"/>
    </xf>
    <xf numFmtId="0" fontId="21" fillId="0" borderId="4" xfId="1" applyFont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center" vertical="center"/>
    </xf>
    <xf numFmtId="0" fontId="1" fillId="0" borderId="1" xfId="1" applyFont="1" applyBorder="1"/>
    <xf numFmtId="0" fontId="25" fillId="0" borderId="0" xfId="1" applyFont="1" applyBorder="1" applyAlignment="1">
      <alignment horizontal="center" vertical="center" wrapText="1"/>
    </xf>
    <xf numFmtId="0" fontId="30" fillId="0" borderId="0" xfId="1" applyFont="1"/>
    <xf numFmtId="0" fontId="28" fillId="3" borderId="0" xfId="1" applyFont="1" applyFill="1" applyAlignment="1">
      <alignment wrapText="1"/>
    </xf>
    <xf numFmtId="0" fontId="21" fillId="3" borderId="0" xfId="1" applyFont="1" applyFill="1" applyAlignment="1">
      <alignment wrapText="1"/>
    </xf>
    <xf numFmtId="0" fontId="29" fillId="3" borderId="0" xfId="1" applyFont="1" applyFill="1"/>
    <xf numFmtId="0" fontId="22" fillId="3" borderId="0" xfId="1" applyFont="1" applyFill="1"/>
    <xf numFmtId="0" fontId="28" fillId="3" borderId="1" xfId="1" applyFont="1" applyFill="1" applyBorder="1" applyAlignment="1">
      <alignment horizontal="center" vertical="top" wrapText="1"/>
    </xf>
    <xf numFmtId="0" fontId="21" fillId="3" borderId="1" xfId="1" applyFont="1" applyFill="1" applyBorder="1" applyAlignment="1">
      <alignment horizontal="center" vertical="top" wrapText="1"/>
    </xf>
    <xf numFmtId="0" fontId="26" fillId="3" borderId="1" xfId="1" applyFont="1" applyFill="1" applyBorder="1" applyAlignment="1">
      <alignment horizontal="center" vertical="top" wrapText="1"/>
    </xf>
    <xf numFmtId="0" fontId="24" fillId="3" borderId="1" xfId="1" applyFont="1" applyFill="1" applyBorder="1" applyAlignment="1">
      <alignment horizontal="center" vertical="top" wrapText="1"/>
    </xf>
    <xf numFmtId="14" fontId="26" fillId="3" borderId="1" xfId="1" applyNumberFormat="1" applyFont="1" applyFill="1" applyBorder="1" applyAlignment="1">
      <alignment horizontal="center" vertical="top" wrapText="1"/>
    </xf>
    <xf numFmtId="0" fontId="25" fillId="3" borderId="1" xfId="1" applyFont="1" applyFill="1" applyBorder="1" applyAlignment="1">
      <alignment horizontal="center" vertical="top" wrapText="1"/>
    </xf>
    <xf numFmtId="0" fontId="30" fillId="3" borderId="1" xfId="1" applyFont="1" applyFill="1" applyBorder="1"/>
    <xf numFmtId="0" fontId="1" fillId="3" borderId="1" xfId="1" applyFont="1" applyFill="1" applyBorder="1"/>
    <xf numFmtId="0" fontId="30" fillId="3" borderId="0" xfId="1" applyFont="1" applyFill="1"/>
    <xf numFmtId="0" fontId="1" fillId="3" borderId="0" xfId="1" applyFont="1" applyFill="1"/>
    <xf numFmtId="0" fontId="27" fillId="3" borderId="1" xfId="1" applyFont="1" applyFill="1" applyBorder="1" applyAlignment="1">
      <alignment horizontal="center" vertical="center" wrapText="1"/>
    </xf>
    <xf numFmtId="0" fontId="21" fillId="3" borderId="1" xfId="1" applyFont="1" applyFill="1" applyBorder="1" applyAlignment="1">
      <alignment horizontal="justify" vertical="top" wrapText="1"/>
    </xf>
    <xf numFmtId="0" fontId="6" fillId="0" borderId="0" xfId="0" applyFont="1" applyAlignment="1">
      <alignment vertical="top" wrapText="1"/>
    </xf>
    <xf numFmtId="0" fontId="11" fillId="3" borderId="0" xfId="2" applyFont="1" applyFill="1" applyAlignment="1"/>
    <xf numFmtId="0" fontId="12" fillId="3" borderId="0" xfId="2" applyFont="1" applyFill="1" applyAlignment="1">
      <alignment horizontal="center"/>
    </xf>
    <xf numFmtId="0" fontId="3" fillId="3" borderId="0" xfId="2" applyFill="1" applyBorder="1"/>
    <xf numFmtId="0" fontId="5" fillId="3" borderId="1" xfId="2" applyFont="1" applyFill="1" applyBorder="1" applyAlignment="1">
      <alignment horizontal="center" vertical="top" wrapText="1"/>
    </xf>
    <xf numFmtId="0" fontId="5" fillId="3" borderId="2" xfId="2" applyFont="1" applyFill="1" applyBorder="1" applyAlignment="1">
      <alignment horizontal="center" vertical="top" wrapText="1"/>
    </xf>
    <xf numFmtId="0" fontId="5" fillId="3" borderId="7" xfId="2" applyFont="1" applyFill="1" applyBorder="1" applyAlignment="1">
      <alignment horizontal="center" vertical="top" wrapText="1"/>
    </xf>
    <xf numFmtId="0" fontId="13" fillId="3" borderId="3" xfId="2" applyFont="1" applyFill="1" applyBorder="1" applyAlignment="1">
      <alignment horizontal="center" vertical="top" wrapText="1"/>
    </xf>
    <xf numFmtId="0" fontId="5" fillId="3" borderId="9" xfId="2" applyFont="1" applyFill="1" applyBorder="1" applyAlignment="1">
      <alignment horizontal="center" vertical="top" wrapText="1"/>
    </xf>
    <xf numFmtId="0" fontId="13" fillId="3" borderId="3" xfId="2" applyFont="1" applyFill="1" applyBorder="1" applyAlignment="1">
      <alignment vertical="top" wrapText="1"/>
    </xf>
    <xf numFmtId="0" fontId="5" fillId="3" borderId="3" xfId="2" applyFont="1" applyFill="1" applyBorder="1" applyAlignment="1">
      <alignment horizontal="center" vertical="top" wrapText="1"/>
    </xf>
    <xf numFmtId="0" fontId="14" fillId="3" borderId="1" xfId="2" applyFont="1" applyFill="1" applyBorder="1" applyAlignment="1">
      <alignment horizontal="center" vertical="top" wrapText="1"/>
    </xf>
    <xf numFmtId="0" fontId="14" fillId="3" borderId="4" xfId="2" applyFont="1" applyFill="1" applyBorder="1" applyAlignment="1">
      <alignment horizontal="center" vertical="top" wrapText="1"/>
    </xf>
    <xf numFmtId="49" fontId="15" fillId="3" borderId="14" xfId="0" applyNumberFormat="1" applyFont="1" applyFill="1" applyBorder="1" applyAlignment="1">
      <alignment horizontal="center" vertical="top" wrapText="1"/>
    </xf>
    <xf numFmtId="49" fontId="15" fillId="3" borderId="15" xfId="0" applyNumberFormat="1" applyFont="1" applyFill="1" applyBorder="1" applyAlignment="1">
      <alignment horizontal="center" vertical="top" wrapText="1"/>
    </xf>
    <xf numFmtId="49" fontId="16" fillId="3" borderId="15" xfId="0" applyNumberFormat="1" applyFont="1" applyFill="1" applyBorder="1" applyAlignment="1">
      <alignment horizontal="center" vertical="top" wrapText="1"/>
    </xf>
    <xf numFmtId="49" fontId="16" fillId="3" borderId="14" xfId="0" applyNumberFormat="1" applyFont="1" applyFill="1" applyBorder="1" applyAlignment="1">
      <alignment horizontal="center" vertical="top" wrapText="1"/>
    </xf>
    <xf numFmtId="49" fontId="16" fillId="3" borderId="16" xfId="0" applyNumberFormat="1" applyFont="1" applyFill="1" applyBorder="1" applyAlignment="1">
      <alignment horizontal="center" vertical="top" wrapText="1"/>
    </xf>
    <xf numFmtId="49" fontId="15" fillId="3" borderId="12" xfId="0" applyNumberFormat="1" applyFont="1" applyFill="1" applyBorder="1" applyAlignment="1">
      <alignment horizontal="center" vertical="top" wrapText="1"/>
    </xf>
    <xf numFmtId="49" fontId="17" fillId="3" borderId="11" xfId="0" applyNumberFormat="1" applyFont="1" applyFill="1" applyBorder="1" applyAlignment="1">
      <alignment horizontal="left" vertical="top" wrapText="1"/>
    </xf>
    <xf numFmtId="1" fontId="17" fillId="3" borderId="12" xfId="0" applyNumberFormat="1" applyFont="1" applyFill="1" applyBorder="1" applyAlignment="1">
      <alignment horizontal="center" vertical="top" wrapText="1"/>
    </xf>
    <xf numFmtId="4" fontId="17" fillId="3" borderId="11" xfId="0" applyNumberFormat="1" applyFont="1" applyFill="1" applyBorder="1" applyAlignment="1">
      <alignment horizontal="right" vertical="top" wrapText="1"/>
    </xf>
    <xf numFmtId="49" fontId="17" fillId="3" borderId="11" xfId="0" applyNumberFormat="1" applyFont="1" applyFill="1" applyBorder="1" applyAlignment="1">
      <alignment horizontal="center" vertical="top" wrapText="1"/>
    </xf>
    <xf numFmtId="0" fontId="10" fillId="3" borderId="1" xfId="2" applyFont="1" applyFill="1" applyBorder="1" applyAlignment="1">
      <alignment horizontal="center" vertical="center" wrapText="1"/>
    </xf>
    <xf numFmtId="1" fontId="17" fillId="3" borderId="11" xfId="0" applyNumberFormat="1" applyFont="1" applyFill="1" applyBorder="1" applyAlignment="1">
      <alignment horizontal="center" vertical="top" wrapText="1"/>
    </xf>
    <xf numFmtId="1" fontId="17" fillId="3" borderId="11" xfId="0" applyNumberFormat="1" applyFont="1" applyFill="1" applyBorder="1" applyAlignment="1">
      <alignment horizontal="right" vertical="top" wrapText="1"/>
    </xf>
    <xf numFmtId="4" fontId="17" fillId="3" borderId="13" xfId="0" applyNumberFormat="1" applyFont="1" applyFill="1" applyBorder="1" applyAlignment="1">
      <alignment horizontal="right" vertical="top" wrapText="1"/>
    </xf>
    <xf numFmtId="1" fontId="17" fillId="3" borderId="13" xfId="0" applyNumberFormat="1" applyFont="1" applyFill="1" applyBorder="1" applyAlignment="1">
      <alignment horizontal="right" vertical="top" wrapText="1"/>
    </xf>
    <xf numFmtId="1" fontId="19" fillId="3" borderId="11" xfId="0" applyNumberFormat="1" applyFont="1" applyFill="1" applyBorder="1" applyAlignment="1">
      <alignment horizontal="center" vertical="top" wrapText="1"/>
    </xf>
    <xf numFmtId="1" fontId="19" fillId="3" borderId="11" xfId="0" applyNumberFormat="1" applyFont="1" applyFill="1" applyBorder="1" applyAlignment="1">
      <alignment horizontal="right" vertical="top" wrapText="1"/>
    </xf>
    <xf numFmtId="1" fontId="19" fillId="3" borderId="12" xfId="0" applyNumberFormat="1" applyFont="1" applyFill="1" applyBorder="1" applyAlignment="1">
      <alignment horizontal="center" vertical="top" wrapText="1"/>
    </xf>
    <xf numFmtId="4" fontId="19" fillId="3" borderId="13" xfId="0" applyNumberFormat="1" applyFont="1" applyFill="1" applyBorder="1" applyAlignment="1">
      <alignment horizontal="right" vertical="top" wrapText="1"/>
    </xf>
    <xf numFmtId="49" fontId="17" fillId="3" borderId="18" xfId="0" applyNumberFormat="1" applyFont="1" applyFill="1" applyBorder="1" applyAlignment="1">
      <alignment horizontal="left" vertical="top" wrapText="1"/>
    </xf>
    <xf numFmtId="1" fontId="17" fillId="3" borderId="17" xfId="0" applyNumberFormat="1" applyFont="1" applyFill="1" applyBorder="1" applyAlignment="1">
      <alignment horizontal="center" vertical="top" wrapText="1"/>
    </xf>
    <xf numFmtId="4" fontId="17" fillId="3" borderId="18" xfId="0" applyNumberFormat="1" applyFont="1" applyFill="1" applyBorder="1" applyAlignment="1">
      <alignment horizontal="right" vertical="top" wrapText="1"/>
    </xf>
    <xf numFmtId="49" fontId="15" fillId="3" borderId="17" xfId="0" applyNumberFormat="1" applyFont="1" applyFill="1" applyBorder="1" applyAlignment="1">
      <alignment horizontal="center" vertical="top" wrapText="1"/>
    </xf>
    <xf numFmtId="49" fontId="17" fillId="3" borderId="18" xfId="0" applyNumberFormat="1" applyFont="1" applyFill="1" applyBorder="1" applyAlignment="1">
      <alignment horizontal="center" vertical="top" wrapText="1"/>
    </xf>
    <xf numFmtId="49" fontId="15" fillId="3" borderId="1" xfId="0" applyNumberFormat="1" applyFont="1" applyFill="1" applyBorder="1" applyAlignment="1">
      <alignment horizontal="center" vertical="top" wrapText="1"/>
    </xf>
    <xf numFmtId="49" fontId="17" fillId="3" borderId="1" xfId="0" applyNumberFormat="1" applyFont="1" applyFill="1" applyBorder="1" applyAlignment="1">
      <alignment horizontal="left" vertical="top" wrapText="1"/>
    </xf>
    <xf numFmtId="1" fontId="17" fillId="3" borderId="1" xfId="0" applyNumberFormat="1" applyFont="1" applyFill="1" applyBorder="1" applyAlignment="1">
      <alignment horizontal="center" vertical="top" wrapText="1"/>
    </xf>
    <xf numFmtId="4" fontId="17" fillId="3" borderId="1" xfId="0" applyNumberFormat="1" applyFont="1" applyFill="1" applyBorder="1" applyAlignment="1">
      <alignment horizontal="right" vertical="top" wrapText="1"/>
    </xf>
    <xf numFmtId="49" fontId="17" fillId="3" borderId="1" xfId="0" applyNumberFormat="1" applyFont="1" applyFill="1" applyBorder="1" applyAlignment="1">
      <alignment horizontal="center" vertical="top" wrapText="1"/>
    </xf>
    <xf numFmtId="0" fontId="20" fillId="3" borderId="1" xfId="2" applyFont="1" applyFill="1" applyBorder="1"/>
    <xf numFmtId="4" fontId="20" fillId="3" borderId="1" xfId="2" applyNumberFormat="1" applyFont="1" applyFill="1" applyBorder="1"/>
    <xf numFmtId="0" fontId="20" fillId="3" borderId="4" xfId="2" applyFont="1" applyFill="1" applyBorder="1"/>
    <xf numFmtId="4" fontId="3" fillId="3" borderId="0" xfId="2" applyNumberFormat="1" applyFill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zoomScaleNormal="100" zoomScaleSheetLayoutView="70" workbookViewId="0">
      <selection activeCell="M6" sqref="M6"/>
    </sheetView>
  </sheetViews>
  <sheetFormatPr defaultRowHeight="14.5" x14ac:dyDescent="0.35"/>
  <cols>
    <col min="3" max="3" width="12" customWidth="1"/>
    <col min="10" max="10" width="10.90625" customWidth="1"/>
  </cols>
  <sheetData>
    <row r="1" spans="1:13" ht="14.5" customHeight="1" x14ac:dyDescent="0.35">
      <c r="H1" s="41" t="s">
        <v>238</v>
      </c>
      <c r="I1" s="41"/>
      <c r="J1" s="41"/>
      <c r="K1" s="128"/>
      <c r="L1" s="128"/>
      <c r="M1" s="128"/>
    </row>
    <row r="2" spans="1:13" ht="15.5" x14ac:dyDescent="0.35">
      <c r="A2" s="5"/>
      <c r="H2" s="42" t="s">
        <v>239</v>
      </c>
      <c r="I2" s="42"/>
      <c r="J2" s="42"/>
    </row>
    <row r="3" spans="1:13" x14ac:dyDescent="0.35">
      <c r="H3" s="42"/>
      <c r="I3" s="42"/>
      <c r="J3" s="42"/>
    </row>
    <row r="4" spans="1:13" x14ac:dyDescent="0.35">
      <c r="H4" s="42"/>
      <c r="I4" s="42"/>
      <c r="J4" s="42"/>
    </row>
    <row r="5" spans="1:13" x14ac:dyDescent="0.35">
      <c r="H5" s="42"/>
      <c r="I5" s="42"/>
      <c r="J5" s="42"/>
    </row>
    <row r="6" spans="1:13" x14ac:dyDescent="0.35">
      <c r="H6" s="42"/>
      <c r="I6" s="42"/>
      <c r="J6" s="42"/>
    </row>
    <row r="7" spans="1:13" x14ac:dyDescent="0.35">
      <c r="H7" s="6"/>
      <c r="I7" s="6"/>
      <c r="J7" s="6"/>
    </row>
    <row r="8" spans="1:13" x14ac:dyDescent="0.35">
      <c r="C8" s="40" t="s">
        <v>36</v>
      </c>
      <c r="D8" s="40"/>
      <c r="E8" s="40"/>
      <c r="F8" s="40"/>
      <c r="G8" s="40"/>
      <c r="H8" s="40"/>
    </row>
    <row r="9" spans="1:13" x14ac:dyDescent="0.35">
      <c r="C9" s="40"/>
      <c r="D9" s="40"/>
      <c r="E9" s="40"/>
      <c r="F9" s="40"/>
      <c r="G9" s="40"/>
      <c r="H9" s="40"/>
    </row>
    <row r="10" spans="1:13" x14ac:dyDescent="0.35">
      <c r="C10" s="40"/>
      <c r="D10" s="40"/>
      <c r="E10" s="40"/>
      <c r="F10" s="40"/>
      <c r="G10" s="40"/>
      <c r="H10" s="40"/>
    </row>
    <row r="11" spans="1:13" x14ac:dyDescent="0.35">
      <c r="C11" s="40"/>
      <c r="D11" s="40"/>
      <c r="E11" s="40"/>
      <c r="F11" s="40"/>
      <c r="G11" s="40"/>
      <c r="H11" s="40"/>
    </row>
    <row r="12" spans="1:13" x14ac:dyDescent="0.35">
      <c r="C12" s="40"/>
      <c r="D12" s="40"/>
      <c r="E12" s="40"/>
      <c r="F12" s="40"/>
      <c r="G12" s="40"/>
      <c r="H12" s="40"/>
    </row>
    <row r="13" spans="1:13" x14ac:dyDescent="0.35">
      <c r="C13" s="40"/>
      <c r="D13" s="40"/>
      <c r="E13" s="40"/>
      <c r="F13" s="40"/>
      <c r="G13" s="40"/>
      <c r="H13" s="40"/>
    </row>
    <row r="15" spans="1:13" x14ac:dyDescent="0.35">
      <c r="C15" s="41" t="s">
        <v>195</v>
      </c>
      <c r="D15" s="41"/>
      <c r="E15" s="41"/>
      <c r="F15" s="41"/>
      <c r="G15" s="41"/>
      <c r="H15" s="41"/>
    </row>
    <row r="17" spans="2:11" x14ac:dyDescent="0.35">
      <c r="B17" s="15" t="s">
        <v>25</v>
      </c>
      <c r="C17" s="14"/>
      <c r="D17" s="43" t="s">
        <v>26</v>
      </c>
      <c r="E17" s="43"/>
      <c r="F17" s="43"/>
      <c r="G17" s="43"/>
      <c r="H17" s="43"/>
      <c r="I17" s="43"/>
      <c r="J17" s="43"/>
      <c r="K17" s="13"/>
    </row>
    <row r="18" spans="2:11" x14ac:dyDescent="0.35">
      <c r="B18" s="44" t="s">
        <v>27</v>
      </c>
      <c r="C18" s="45"/>
      <c r="D18" s="81" t="s">
        <v>197</v>
      </c>
      <c r="E18" s="81"/>
      <c r="F18" s="81"/>
      <c r="G18" s="81"/>
      <c r="H18" s="81"/>
      <c r="I18" s="81"/>
      <c r="J18" s="81"/>
      <c r="K18" s="13"/>
    </row>
    <row r="19" spans="2:11" x14ac:dyDescent="0.35">
      <c r="B19" s="44" t="s">
        <v>196</v>
      </c>
      <c r="C19" s="45"/>
      <c r="D19" s="48" t="s">
        <v>31</v>
      </c>
      <c r="E19" s="49"/>
      <c r="F19" s="49"/>
      <c r="G19" s="49"/>
      <c r="H19" s="49"/>
      <c r="I19" s="49"/>
      <c r="J19" s="50"/>
      <c r="K19" s="13"/>
    </row>
    <row r="20" spans="2:11" x14ac:dyDescent="0.35">
      <c r="B20" s="46" t="s">
        <v>28</v>
      </c>
      <c r="C20" s="47"/>
      <c r="D20" s="46" t="s">
        <v>29</v>
      </c>
      <c r="E20" s="51"/>
      <c r="F20" s="51"/>
      <c r="G20" s="51"/>
      <c r="H20" s="51"/>
      <c r="I20" s="51"/>
      <c r="J20" s="47"/>
      <c r="K20" s="13"/>
    </row>
    <row r="21" spans="2:11" x14ac:dyDescent="0.35">
      <c r="B21" s="44" t="s">
        <v>27</v>
      </c>
      <c r="C21" s="45"/>
      <c r="D21" s="48" t="s">
        <v>32</v>
      </c>
      <c r="E21" s="49"/>
      <c r="F21" s="49"/>
      <c r="G21" s="49"/>
      <c r="H21" s="49"/>
      <c r="I21" s="49"/>
      <c r="J21" s="50"/>
      <c r="K21" s="13"/>
    </row>
    <row r="22" spans="2:11" x14ac:dyDescent="0.35">
      <c r="B22" s="44" t="s">
        <v>27</v>
      </c>
      <c r="C22" s="45"/>
      <c r="D22" s="48" t="s">
        <v>48</v>
      </c>
      <c r="E22" s="49"/>
      <c r="F22" s="49"/>
      <c r="G22" s="49"/>
      <c r="H22" s="49"/>
      <c r="I22" s="49"/>
      <c r="J22" s="50"/>
      <c r="K22" s="13"/>
    </row>
  </sheetData>
  <mergeCells count="15">
    <mergeCell ref="H1:J1"/>
    <mergeCell ref="B20:C20"/>
    <mergeCell ref="B21:C21"/>
    <mergeCell ref="B22:C22"/>
    <mergeCell ref="D18:J18"/>
    <mergeCell ref="D20:J20"/>
    <mergeCell ref="D21:J21"/>
    <mergeCell ref="D22:J22"/>
    <mergeCell ref="B19:C19"/>
    <mergeCell ref="D19:J19"/>
    <mergeCell ref="C8:H13"/>
    <mergeCell ref="C15:H15"/>
    <mergeCell ref="H2:J6"/>
    <mergeCell ref="D17:J17"/>
    <mergeCell ref="B18:C1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A21" sqref="A21"/>
    </sheetView>
  </sheetViews>
  <sheetFormatPr defaultColWidth="9.08984375" defaultRowHeight="14.5" x14ac:dyDescent="0.35"/>
  <cols>
    <col min="1" max="1" width="11.36328125" style="85" customWidth="1"/>
    <col min="2" max="2" width="19.08984375" style="85" customWidth="1"/>
    <col min="3" max="3" width="51.08984375" style="85" customWidth="1"/>
    <col min="4" max="4" width="25.36328125" style="85" customWidth="1"/>
    <col min="5" max="5" width="36.453125" style="85" customWidth="1"/>
    <col min="6" max="6" width="16.08984375" style="85" customWidth="1"/>
    <col min="7" max="7" width="19.90625" style="85" customWidth="1"/>
    <col min="8" max="8" width="20.54296875" style="124" customWidth="1"/>
    <col min="9" max="9" width="32.6328125" style="125" customWidth="1"/>
    <col min="10" max="10" width="29.453125" style="85" customWidth="1"/>
    <col min="11" max="11" width="38.54296875" style="125" customWidth="1"/>
    <col min="12" max="16384" width="9.08984375" style="85"/>
  </cols>
  <sheetData>
    <row r="1" spans="1:11" x14ac:dyDescent="0.35">
      <c r="A1" s="82" t="s">
        <v>199</v>
      </c>
      <c r="B1" s="82" t="s">
        <v>27</v>
      </c>
      <c r="C1" s="83"/>
      <c r="D1" s="84"/>
      <c r="E1" s="82"/>
      <c r="F1" s="82"/>
      <c r="G1" s="82"/>
      <c r="H1" s="112"/>
      <c r="I1" s="113"/>
      <c r="J1" s="82"/>
      <c r="K1" s="113"/>
    </row>
    <row r="2" spans="1:11" x14ac:dyDescent="0.35">
      <c r="A2" s="86" t="s">
        <v>200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3" spans="1:11" x14ac:dyDescent="0.35">
      <c r="A3" s="87"/>
      <c r="B3" s="87"/>
      <c r="C3" s="88" t="s">
        <v>27</v>
      </c>
      <c r="D3" s="87"/>
      <c r="E3" s="87"/>
      <c r="F3" s="87"/>
      <c r="G3" s="87"/>
      <c r="H3" s="114"/>
      <c r="I3" s="115"/>
      <c r="J3" s="87"/>
      <c r="K3" s="115"/>
    </row>
    <row r="4" spans="1:11" ht="42" x14ac:dyDescent="0.35">
      <c r="A4" s="89" t="s">
        <v>1</v>
      </c>
      <c r="B4" s="89" t="s">
        <v>2</v>
      </c>
      <c r="C4" s="89" t="s">
        <v>3</v>
      </c>
      <c r="D4" s="89" t="s">
        <v>4</v>
      </c>
      <c r="E4" s="90" t="s">
        <v>5</v>
      </c>
      <c r="F4" s="91" t="s">
        <v>6</v>
      </c>
      <c r="G4" s="89" t="s">
        <v>7</v>
      </c>
      <c r="H4" s="116" t="s">
        <v>8</v>
      </c>
      <c r="I4" s="117" t="s">
        <v>9</v>
      </c>
      <c r="J4" s="92" t="s">
        <v>10</v>
      </c>
      <c r="K4" s="127" t="s">
        <v>11</v>
      </c>
    </row>
    <row r="5" spans="1:11" ht="15" hidden="1" customHeight="1" x14ac:dyDescent="0.35">
      <c r="A5" s="89"/>
      <c r="B5" s="89"/>
      <c r="C5" s="89"/>
      <c r="D5" s="89"/>
      <c r="E5" s="90"/>
      <c r="F5" s="93"/>
      <c r="G5" s="89"/>
      <c r="H5" s="116"/>
      <c r="I5" s="117"/>
      <c r="J5" s="92"/>
      <c r="K5" s="127"/>
    </row>
    <row r="6" spans="1:11" ht="21.75" customHeight="1" x14ac:dyDescent="0.35">
      <c r="A6" s="94">
        <v>1</v>
      </c>
      <c r="B6" s="94">
        <v>2</v>
      </c>
      <c r="C6" s="94">
        <v>3</v>
      </c>
      <c r="D6" s="94">
        <v>4</v>
      </c>
      <c r="E6" s="94">
        <v>5</v>
      </c>
      <c r="F6" s="94">
        <v>6</v>
      </c>
      <c r="G6" s="94">
        <v>7</v>
      </c>
      <c r="H6" s="118">
        <v>8</v>
      </c>
      <c r="I6" s="119">
        <v>9</v>
      </c>
      <c r="J6" s="94">
        <v>10</v>
      </c>
      <c r="K6" s="119">
        <v>11</v>
      </c>
    </row>
    <row r="7" spans="1:11" ht="70" x14ac:dyDescent="0.35">
      <c r="A7" s="95">
        <v>1</v>
      </c>
      <c r="B7" s="96" t="s">
        <v>201</v>
      </c>
      <c r="C7" s="96" t="s">
        <v>202</v>
      </c>
      <c r="D7" s="96" t="s">
        <v>203</v>
      </c>
      <c r="E7" s="96" t="s">
        <v>204</v>
      </c>
      <c r="F7" s="94"/>
      <c r="G7" s="97">
        <v>77088</v>
      </c>
      <c r="H7" s="120">
        <v>45482</v>
      </c>
      <c r="I7" s="121" t="s">
        <v>205</v>
      </c>
      <c r="J7" s="98" t="s">
        <v>43</v>
      </c>
      <c r="K7" s="98" t="s">
        <v>13</v>
      </c>
    </row>
    <row r="8" spans="1:11" ht="70" x14ac:dyDescent="0.35">
      <c r="A8" s="95">
        <v>2</v>
      </c>
      <c r="B8" s="96" t="s">
        <v>201</v>
      </c>
      <c r="C8" s="96" t="s">
        <v>206</v>
      </c>
      <c r="D8" s="96" t="s">
        <v>207</v>
      </c>
      <c r="E8" s="96" t="s">
        <v>208</v>
      </c>
      <c r="F8" s="94"/>
      <c r="G8" s="97">
        <v>94256</v>
      </c>
      <c r="H8" s="120">
        <v>44845</v>
      </c>
      <c r="I8" s="121" t="s">
        <v>205</v>
      </c>
      <c r="J8" s="98" t="s">
        <v>43</v>
      </c>
      <c r="K8" s="98" t="s">
        <v>13</v>
      </c>
    </row>
    <row r="9" spans="1:11" s="111" customFormat="1" ht="70" x14ac:dyDescent="0.35">
      <c r="A9" s="99">
        <v>3</v>
      </c>
      <c r="B9" s="100" t="s">
        <v>201</v>
      </c>
      <c r="C9" s="100" t="s">
        <v>209</v>
      </c>
      <c r="D9" s="100" t="s">
        <v>210</v>
      </c>
      <c r="E9" s="100" t="s">
        <v>211</v>
      </c>
      <c r="F9" s="118"/>
      <c r="G9" s="102">
        <v>300526.71000000002</v>
      </c>
      <c r="H9" s="120">
        <v>44414</v>
      </c>
      <c r="I9" s="121" t="s">
        <v>205</v>
      </c>
      <c r="J9" s="126" t="s">
        <v>43</v>
      </c>
      <c r="K9" s="98" t="s">
        <v>13</v>
      </c>
    </row>
    <row r="10" spans="1:11" ht="70" x14ac:dyDescent="0.35">
      <c r="A10" s="99">
        <v>4</v>
      </c>
      <c r="B10" s="100" t="s">
        <v>201</v>
      </c>
      <c r="C10" s="100" t="s">
        <v>212</v>
      </c>
      <c r="D10" s="100" t="s">
        <v>213</v>
      </c>
      <c r="E10" s="100" t="s">
        <v>214</v>
      </c>
      <c r="F10" s="101"/>
      <c r="G10" s="102">
        <v>100</v>
      </c>
      <c r="H10" s="120">
        <v>43976</v>
      </c>
      <c r="I10" s="121" t="s">
        <v>205</v>
      </c>
      <c r="J10" s="98" t="s">
        <v>43</v>
      </c>
      <c r="K10" s="98" t="s">
        <v>13</v>
      </c>
    </row>
    <row r="11" spans="1:11" ht="70" x14ac:dyDescent="0.35">
      <c r="A11" s="99">
        <v>5</v>
      </c>
      <c r="B11" s="100" t="s">
        <v>201</v>
      </c>
      <c r="C11" s="100" t="s">
        <v>215</v>
      </c>
      <c r="D11" s="100" t="s">
        <v>216</v>
      </c>
      <c r="E11" s="100" t="s">
        <v>217</v>
      </c>
      <c r="F11" s="101"/>
      <c r="G11" s="102">
        <v>163969.32</v>
      </c>
      <c r="H11" s="120">
        <v>43976</v>
      </c>
      <c r="I11" s="121" t="s">
        <v>205</v>
      </c>
      <c r="J11" s="98" t="s">
        <v>43</v>
      </c>
      <c r="K11" s="98" t="s">
        <v>13</v>
      </c>
    </row>
    <row r="12" spans="1:11" ht="70" x14ac:dyDescent="0.35">
      <c r="A12" s="95">
        <v>6</v>
      </c>
      <c r="B12" s="100" t="s">
        <v>201</v>
      </c>
      <c r="C12" s="100" t="s">
        <v>218</v>
      </c>
      <c r="D12" s="100" t="s">
        <v>219</v>
      </c>
      <c r="E12" s="100" t="s">
        <v>220</v>
      </c>
      <c r="F12" s="101"/>
      <c r="G12" s="102">
        <v>22802.34</v>
      </c>
      <c r="H12" s="120">
        <v>43976</v>
      </c>
      <c r="I12" s="121" t="s">
        <v>205</v>
      </c>
      <c r="J12" s="98" t="s">
        <v>43</v>
      </c>
      <c r="K12" s="98" t="s">
        <v>13</v>
      </c>
    </row>
    <row r="13" spans="1:11" ht="70" x14ac:dyDescent="0.35">
      <c r="A13" s="95">
        <v>7</v>
      </c>
      <c r="B13" s="100" t="s">
        <v>201</v>
      </c>
      <c r="C13" s="100" t="s">
        <v>221</v>
      </c>
      <c r="D13" s="96" t="s">
        <v>222</v>
      </c>
      <c r="E13" s="98" t="s">
        <v>223</v>
      </c>
      <c r="F13" s="94"/>
      <c r="G13" s="97">
        <v>17804.849999999999</v>
      </c>
      <c r="H13" s="120">
        <v>43980</v>
      </c>
      <c r="I13" s="121" t="s">
        <v>205</v>
      </c>
      <c r="J13" s="98" t="s">
        <v>43</v>
      </c>
      <c r="K13" s="98" t="s">
        <v>13</v>
      </c>
    </row>
    <row r="14" spans="1:11" ht="21.75" customHeight="1" x14ac:dyDescent="0.35">
      <c r="A14" s="95"/>
      <c r="B14" s="95"/>
      <c r="C14" s="95"/>
      <c r="D14" s="103"/>
      <c r="E14" s="103"/>
      <c r="F14" s="94"/>
      <c r="G14" s="103"/>
      <c r="H14" s="118"/>
      <c r="I14" s="104"/>
      <c r="J14" s="98"/>
      <c r="K14" s="103"/>
    </row>
    <row r="15" spans="1:11" x14ac:dyDescent="0.35">
      <c r="A15" s="105" t="s">
        <v>30</v>
      </c>
      <c r="B15" s="106"/>
      <c r="C15" s="106"/>
      <c r="D15" s="106"/>
      <c r="E15" s="106"/>
      <c r="F15" s="107"/>
      <c r="G15" s="108">
        <f>SUM(G7:G14)</f>
        <v>676547.22</v>
      </c>
      <c r="H15" s="122"/>
      <c r="I15" s="123"/>
      <c r="J15" s="109"/>
      <c r="K15" s="123"/>
    </row>
    <row r="16" spans="1:11" x14ac:dyDescent="0.35">
      <c r="A16" s="110"/>
    </row>
    <row r="17" spans="1:1" x14ac:dyDescent="0.35">
      <c r="A17" s="110"/>
    </row>
    <row r="18" spans="1:1" x14ac:dyDescent="0.35">
      <c r="A18" s="110"/>
    </row>
    <row r="19" spans="1:1" x14ac:dyDescent="0.35">
      <c r="A19" s="110"/>
    </row>
    <row r="20" spans="1:1" x14ac:dyDescent="0.35">
      <c r="A20" s="110"/>
    </row>
  </sheetData>
  <mergeCells count="12">
    <mergeCell ref="K4:K5"/>
    <mergeCell ref="A15:F15"/>
    <mergeCell ref="A2:K2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opLeftCell="A4" zoomScaleNormal="100" workbookViewId="0">
      <selection activeCell="E12" sqref="E12"/>
    </sheetView>
  </sheetViews>
  <sheetFormatPr defaultColWidth="9.08984375" defaultRowHeight="14.5" x14ac:dyDescent="0.35"/>
  <cols>
    <col min="1" max="1" width="7" style="1" customWidth="1"/>
    <col min="2" max="2" width="22.90625" style="1" customWidth="1"/>
    <col min="3" max="3" width="21.54296875" style="1" customWidth="1"/>
    <col min="4" max="4" width="18.08984375" style="1" customWidth="1"/>
    <col min="5" max="5" width="23.6328125" style="1" customWidth="1"/>
    <col min="6" max="6" width="14.36328125" style="1" customWidth="1"/>
    <col min="7" max="7" width="14.08984375" style="1" customWidth="1"/>
    <col min="8" max="8" width="15" style="1" customWidth="1"/>
    <col min="9" max="9" width="16.54296875" style="1" customWidth="1"/>
    <col min="10" max="10" width="32.08984375" style="1" customWidth="1"/>
    <col min="11" max="11" width="26.90625" style="1" customWidth="1"/>
    <col min="12" max="12" width="25.08984375" style="1" customWidth="1"/>
    <col min="13" max="16384" width="9.08984375" style="1"/>
  </cols>
  <sheetData>
    <row r="1" spans="1:12" ht="15.5" x14ac:dyDescent="0.35">
      <c r="A1" s="55" t="s">
        <v>198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15.5" x14ac:dyDescent="0.35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84" customHeight="1" x14ac:dyDescent="0.35">
      <c r="A4" s="57" t="s">
        <v>1</v>
      </c>
      <c r="B4" s="57" t="s">
        <v>2</v>
      </c>
      <c r="C4" s="57" t="s">
        <v>3</v>
      </c>
      <c r="D4" s="57" t="s">
        <v>4</v>
      </c>
      <c r="E4" s="57" t="s">
        <v>5</v>
      </c>
      <c r="F4" s="60" t="s">
        <v>6</v>
      </c>
      <c r="G4" s="61"/>
      <c r="H4" s="57" t="s">
        <v>7</v>
      </c>
      <c r="I4" s="57" t="s">
        <v>8</v>
      </c>
      <c r="J4" s="57" t="s">
        <v>9</v>
      </c>
      <c r="K4" s="26" t="s">
        <v>10</v>
      </c>
      <c r="L4" s="57" t="s">
        <v>11</v>
      </c>
    </row>
    <row r="5" spans="1:12" ht="15" customHeight="1" x14ac:dyDescent="0.35">
      <c r="A5" s="57"/>
      <c r="B5" s="57"/>
      <c r="C5" s="57"/>
      <c r="D5" s="57"/>
      <c r="E5" s="57"/>
      <c r="F5" s="62"/>
      <c r="G5" s="63"/>
      <c r="H5" s="57"/>
      <c r="I5" s="57"/>
      <c r="J5" s="57"/>
      <c r="K5" s="26"/>
      <c r="L5" s="57"/>
    </row>
    <row r="6" spans="1:12" x14ac:dyDescent="0.35">
      <c r="A6" s="3">
        <v>1</v>
      </c>
      <c r="B6" s="3">
        <v>2</v>
      </c>
      <c r="C6" s="3">
        <v>3</v>
      </c>
      <c r="D6" s="3">
        <v>4</v>
      </c>
      <c r="E6" s="3">
        <v>5</v>
      </c>
      <c r="F6" s="64">
        <v>6</v>
      </c>
      <c r="G6" s="65"/>
      <c r="H6" s="3">
        <v>7</v>
      </c>
      <c r="I6" s="3">
        <v>8</v>
      </c>
      <c r="J6" s="3">
        <v>9</v>
      </c>
      <c r="K6" s="3">
        <v>10</v>
      </c>
      <c r="L6" s="3">
        <v>11</v>
      </c>
    </row>
    <row r="7" spans="1:12" s="21" customFormat="1" ht="47.25" customHeight="1" x14ac:dyDescent="0.35">
      <c r="A7" s="58">
        <v>1</v>
      </c>
      <c r="B7" s="59" t="s">
        <v>15</v>
      </c>
      <c r="C7" s="59"/>
      <c r="D7" s="58" t="s">
        <v>16</v>
      </c>
      <c r="E7" s="58" t="s">
        <v>39</v>
      </c>
      <c r="F7" s="20">
        <v>43290</v>
      </c>
      <c r="G7" s="20">
        <v>43290</v>
      </c>
      <c r="H7" s="68" t="s">
        <v>38</v>
      </c>
      <c r="I7" s="69" t="s">
        <v>120</v>
      </c>
      <c r="J7" s="27" t="s">
        <v>12</v>
      </c>
      <c r="K7" s="66" t="s">
        <v>42</v>
      </c>
      <c r="L7" s="58" t="s">
        <v>224</v>
      </c>
    </row>
    <row r="8" spans="1:12" s="21" customFormat="1" ht="24" customHeight="1" x14ac:dyDescent="0.35">
      <c r="A8" s="58"/>
      <c r="B8" s="59"/>
      <c r="C8" s="59"/>
      <c r="D8" s="58"/>
      <c r="E8" s="58"/>
      <c r="F8" s="22"/>
      <c r="G8" s="23"/>
      <c r="H8" s="68"/>
      <c r="I8" s="58"/>
      <c r="J8" s="27" t="s">
        <v>14</v>
      </c>
      <c r="K8" s="67"/>
      <c r="L8" s="58"/>
    </row>
    <row r="9" spans="1:12" s="21" customFormat="1" ht="50.25" customHeight="1" x14ac:dyDescent="0.35">
      <c r="A9" s="27">
        <v>2</v>
      </c>
      <c r="B9" s="27" t="s">
        <v>37</v>
      </c>
      <c r="C9" s="27"/>
      <c r="D9" s="27"/>
      <c r="E9" s="29" t="s">
        <v>40</v>
      </c>
      <c r="F9" s="28">
        <v>321835.32</v>
      </c>
      <c r="G9" s="28">
        <v>321835.32</v>
      </c>
      <c r="H9" s="27"/>
      <c r="I9" s="27" t="s">
        <v>41</v>
      </c>
      <c r="J9" s="27" t="s">
        <v>12</v>
      </c>
      <c r="K9" s="27" t="s">
        <v>42</v>
      </c>
      <c r="L9" s="27" t="s">
        <v>224</v>
      </c>
    </row>
    <row r="10" spans="1:12" x14ac:dyDescent="0.35">
      <c r="A10" s="52" t="s">
        <v>30</v>
      </c>
      <c r="B10" s="53"/>
      <c r="C10" s="53"/>
      <c r="D10" s="53"/>
      <c r="E10" s="54"/>
      <c r="F10" s="17">
        <f>SUM(F7:F9)</f>
        <v>365125.32</v>
      </c>
      <c r="G10" s="17">
        <f>SUM(G7:G9)</f>
        <v>365125.32</v>
      </c>
      <c r="H10" s="16"/>
      <c r="I10" s="16"/>
      <c r="J10" s="16"/>
      <c r="K10" s="16"/>
      <c r="L10" s="16"/>
    </row>
    <row r="16" spans="1:12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</sheetData>
  <mergeCells count="23">
    <mergeCell ref="F6:G6"/>
    <mergeCell ref="K7:K8"/>
    <mergeCell ref="L7:L8"/>
    <mergeCell ref="J4:J5"/>
    <mergeCell ref="L4:L5"/>
    <mergeCell ref="H7:H8"/>
    <mergeCell ref="I7:I8"/>
    <mergeCell ref="A10:E10"/>
    <mergeCell ref="A1:L1"/>
    <mergeCell ref="A2:L2"/>
    <mergeCell ref="A4:A5"/>
    <mergeCell ref="B4:B5"/>
    <mergeCell ref="C4:C5"/>
    <mergeCell ref="D4:D5"/>
    <mergeCell ref="E4:E5"/>
    <mergeCell ref="H4:H5"/>
    <mergeCell ref="I4:I5"/>
    <mergeCell ref="A7:A8"/>
    <mergeCell ref="B7:B8"/>
    <mergeCell ref="C7:C8"/>
    <mergeCell ref="D7:D8"/>
    <mergeCell ref="E7:E8"/>
    <mergeCell ref="F4:G5"/>
  </mergeCells>
  <pageMargins left="0.70866141732283472" right="0.39370078740157483" top="0.39370078740157483" bottom="0.39370078740157483" header="0.31496062992125984" footer="0.31496062992125984"/>
  <pageSetup paperSize="9" scale="55" fitToHeight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topLeftCell="A4" zoomScaleNormal="100" workbookViewId="0">
      <selection activeCell="A9" sqref="A9"/>
    </sheetView>
  </sheetViews>
  <sheetFormatPr defaultColWidth="9.08984375" defaultRowHeight="14.5" x14ac:dyDescent="0.35"/>
  <cols>
    <col min="1" max="1" width="14.90625" style="7" customWidth="1"/>
    <col min="2" max="2" width="20.54296875" style="7" customWidth="1"/>
    <col min="3" max="3" width="16" style="7" customWidth="1"/>
    <col min="4" max="4" width="15.54296875" style="7" customWidth="1"/>
    <col min="5" max="5" width="31" style="7" customWidth="1"/>
    <col min="6" max="6" width="34.453125" style="7" customWidth="1"/>
    <col min="7" max="7" width="27.54296875" style="7" customWidth="1"/>
    <col min="8" max="8" width="36.453125" style="7" customWidth="1"/>
    <col min="9" max="9" width="20.453125" style="7" hidden="1" customWidth="1"/>
    <col min="10" max="10" width="22" style="7" hidden="1" customWidth="1"/>
    <col min="11" max="11" width="18.54296875" style="7" hidden="1" customWidth="1"/>
    <col min="12" max="12" width="30.36328125" style="7" hidden="1" customWidth="1"/>
    <col min="13" max="16384" width="9.08984375" style="7"/>
  </cols>
  <sheetData>
    <row r="1" spans="1:12" ht="21" customHeight="1" x14ac:dyDescent="0.4">
      <c r="A1" s="74" t="s">
        <v>33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2" ht="20" x14ac:dyDescent="0.4">
      <c r="A2" s="75" t="s">
        <v>24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4" spans="1:12" ht="103.5" customHeight="1" x14ac:dyDescent="0.35">
      <c r="A4" s="76" t="s">
        <v>1</v>
      </c>
      <c r="B4" s="76" t="s">
        <v>17</v>
      </c>
      <c r="C4" s="77" t="s">
        <v>19</v>
      </c>
      <c r="D4" s="78"/>
      <c r="E4" s="76" t="s">
        <v>20</v>
      </c>
      <c r="F4" s="76" t="s">
        <v>21</v>
      </c>
      <c r="G4" s="11" t="s">
        <v>22</v>
      </c>
      <c r="H4" s="76" t="s">
        <v>23</v>
      </c>
    </row>
    <row r="5" spans="1:12" ht="15" hidden="1" customHeight="1" x14ac:dyDescent="0.35">
      <c r="A5" s="76"/>
      <c r="B5" s="76"/>
      <c r="C5" s="79"/>
      <c r="D5" s="80"/>
      <c r="E5" s="76"/>
      <c r="F5" s="76"/>
      <c r="G5" s="11"/>
      <c r="H5" s="76"/>
    </row>
    <row r="6" spans="1:12" x14ac:dyDescent="0.35">
      <c r="A6" s="12">
        <v>1</v>
      </c>
      <c r="B6" s="12">
        <v>2</v>
      </c>
      <c r="C6" s="70">
        <v>3</v>
      </c>
      <c r="D6" s="71"/>
      <c r="E6" s="12">
        <v>4</v>
      </c>
      <c r="F6" s="12">
        <v>5</v>
      </c>
      <c r="G6" s="12">
        <v>6</v>
      </c>
      <c r="H6" s="12">
        <v>7</v>
      </c>
    </row>
    <row r="7" spans="1:12" ht="15" hidden="1" customHeight="1" x14ac:dyDescent="0.35">
      <c r="A7" s="9"/>
      <c r="B7" s="10"/>
      <c r="C7" s="9"/>
      <c r="D7" s="9"/>
      <c r="E7" s="9"/>
      <c r="F7" s="9"/>
      <c r="G7" s="9"/>
      <c r="H7" s="9"/>
    </row>
    <row r="8" spans="1:12" ht="46.5" x14ac:dyDescent="0.35">
      <c r="A8" s="9">
        <v>21</v>
      </c>
      <c r="B8" s="9" t="s">
        <v>44</v>
      </c>
      <c r="C8" s="34">
        <v>299999</v>
      </c>
      <c r="D8" s="34">
        <v>299999</v>
      </c>
      <c r="E8" s="31" t="s">
        <v>45</v>
      </c>
      <c r="F8" s="9" t="s">
        <v>46</v>
      </c>
      <c r="G8" s="9" t="s">
        <v>43</v>
      </c>
      <c r="H8" s="9" t="s">
        <v>13</v>
      </c>
    </row>
    <row r="9" spans="1:12" ht="46.5" x14ac:dyDescent="0.35">
      <c r="A9" s="32">
        <v>61</v>
      </c>
      <c r="B9" s="9" t="s">
        <v>184</v>
      </c>
      <c r="C9" s="35">
        <v>289038.84000000003</v>
      </c>
      <c r="D9" s="35">
        <v>289038.84000000003</v>
      </c>
      <c r="E9" s="33" t="s">
        <v>152</v>
      </c>
      <c r="F9" s="9" t="s">
        <v>183</v>
      </c>
      <c r="G9" s="9" t="s">
        <v>43</v>
      </c>
      <c r="H9" s="9" t="s">
        <v>13</v>
      </c>
    </row>
    <row r="10" spans="1:12" x14ac:dyDescent="0.35">
      <c r="A10" s="72" t="s">
        <v>30</v>
      </c>
      <c r="B10" s="73"/>
      <c r="C10" s="19">
        <f>SUM(C8:C9)</f>
        <v>589037.84000000008</v>
      </c>
      <c r="D10" s="19">
        <f>SUM(D8:D9)</f>
        <v>589037.84000000008</v>
      </c>
      <c r="E10" s="18"/>
      <c r="F10" s="18"/>
      <c r="G10" s="18"/>
      <c r="H10" s="18"/>
    </row>
    <row r="11" spans="1:12" x14ac:dyDescent="0.35">
      <c r="B11" s="30"/>
    </row>
    <row r="18" spans="1:12" x14ac:dyDescent="0.35">
      <c r="A18" s="8"/>
      <c r="B18" s="8"/>
      <c r="C18" s="8"/>
      <c r="D18" s="8"/>
      <c r="E18" s="8"/>
    </row>
    <row r="19" spans="1:12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</sheetData>
  <mergeCells count="10">
    <mergeCell ref="C6:D6"/>
    <mergeCell ref="A10:B10"/>
    <mergeCell ref="A1:L1"/>
    <mergeCell ref="A2:L2"/>
    <mergeCell ref="A4:A5"/>
    <mergeCell ref="B4:B5"/>
    <mergeCell ref="E4:E5"/>
    <mergeCell ref="F4:F5"/>
    <mergeCell ref="H4:H5"/>
    <mergeCell ref="C4:D5"/>
  </mergeCells>
  <pageMargins left="0.70866141732283472" right="0.39370078740157483" top="0.39370078740157483" bottom="0.39370078740157483" header="0.31496062992125984" footer="0.31496062992125984"/>
  <pageSetup paperSize="9" scale="68" fitToHeight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G85"/>
  <sheetViews>
    <sheetView workbookViewId="0">
      <selection activeCell="A43" sqref="A1:XFD1048576"/>
    </sheetView>
  </sheetViews>
  <sheetFormatPr defaultColWidth="9.08984375" defaultRowHeight="14.5" x14ac:dyDescent="0.35"/>
  <cols>
    <col min="1" max="1" width="9.08984375" style="25"/>
    <col min="2" max="2" width="10.36328125" style="25" customWidth="1"/>
    <col min="3" max="3" width="46" style="25" customWidth="1"/>
    <col min="4" max="4" width="14.90625" style="25" customWidth="1"/>
    <col min="5" max="5" width="17" style="25" customWidth="1"/>
    <col min="6" max="6" width="37.36328125" style="25" customWidth="1"/>
    <col min="7" max="7" width="26.6328125" style="25" customWidth="1"/>
    <col min="8" max="8" width="58.453125" style="25" customWidth="1"/>
    <col min="9" max="12" width="9.08984375" style="25" hidden="1" customWidth="1"/>
    <col min="13" max="16384" width="9.08984375" style="25"/>
  </cols>
  <sheetData>
    <row r="2" spans="2:12" s="25" customFormat="1" ht="17.5" x14ac:dyDescent="0.35">
      <c r="B2" s="129" t="s">
        <v>34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2:12" s="25" customFormat="1" ht="20" x14ac:dyDescent="0.4">
      <c r="B3" s="130" t="s">
        <v>47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2:12" s="25" customFormat="1" x14ac:dyDescent="0.35">
      <c r="I4" s="131"/>
      <c r="J4" s="131"/>
      <c r="K4" s="131"/>
      <c r="L4" s="131"/>
    </row>
    <row r="5" spans="2:12" s="25" customFormat="1" ht="15.75" customHeight="1" x14ac:dyDescent="0.35">
      <c r="B5" s="132" t="s">
        <v>1</v>
      </c>
      <c r="C5" s="132" t="s">
        <v>17</v>
      </c>
      <c r="D5" s="133" t="s">
        <v>18</v>
      </c>
      <c r="E5" s="134" t="s">
        <v>19</v>
      </c>
      <c r="F5" s="132" t="s">
        <v>20</v>
      </c>
      <c r="G5" s="133" t="s">
        <v>22</v>
      </c>
      <c r="H5" s="133" t="s">
        <v>23</v>
      </c>
      <c r="I5" s="131"/>
      <c r="J5" s="131"/>
      <c r="K5" s="131"/>
      <c r="L5" s="131"/>
    </row>
    <row r="6" spans="2:12" s="25" customFormat="1" ht="76" customHeight="1" x14ac:dyDescent="0.35">
      <c r="B6" s="132"/>
      <c r="C6" s="132"/>
      <c r="D6" s="135"/>
      <c r="E6" s="136"/>
      <c r="F6" s="132"/>
      <c r="G6" s="137"/>
      <c r="H6" s="138"/>
      <c r="I6" s="131"/>
      <c r="J6" s="131"/>
      <c r="K6" s="131"/>
      <c r="L6" s="131"/>
    </row>
    <row r="7" spans="2:12" s="25" customFormat="1" x14ac:dyDescent="0.35">
      <c r="B7" s="139">
        <v>1</v>
      </c>
      <c r="C7" s="139">
        <v>2</v>
      </c>
      <c r="D7" s="139"/>
      <c r="E7" s="140">
        <v>3</v>
      </c>
      <c r="F7" s="139">
        <v>4</v>
      </c>
      <c r="G7" s="139">
        <v>6</v>
      </c>
      <c r="H7" s="139">
        <v>7</v>
      </c>
      <c r="I7" s="131"/>
      <c r="J7" s="131"/>
      <c r="K7" s="131"/>
      <c r="L7" s="131"/>
    </row>
    <row r="8" spans="2:12" s="24" customFormat="1" ht="21.75" customHeight="1" thickBot="1" x14ac:dyDescent="0.4">
      <c r="B8" s="141" t="s">
        <v>49</v>
      </c>
      <c r="C8" s="142" t="s">
        <v>50</v>
      </c>
      <c r="D8" s="142" t="s">
        <v>51</v>
      </c>
      <c r="E8" s="142" t="s">
        <v>52</v>
      </c>
      <c r="F8" s="141" t="s">
        <v>53</v>
      </c>
      <c r="G8" s="141" t="s">
        <v>54</v>
      </c>
      <c r="H8" s="142" t="s">
        <v>55</v>
      </c>
      <c r="I8" s="143" t="s">
        <v>59</v>
      </c>
      <c r="J8" s="143" t="s">
        <v>60</v>
      </c>
      <c r="K8" s="144" t="s">
        <v>61</v>
      </c>
      <c r="L8" s="145" t="s">
        <v>62</v>
      </c>
    </row>
    <row r="9" spans="2:12" s="24" customFormat="1" ht="31" x14ac:dyDescent="0.35">
      <c r="B9" s="146" t="s">
        <v>49</v>
      </c>
      <c r="C9" s="147" t="s">
        <v>63</v>
      </c>
      <c r="D9" s="148">
        <v>1</v>
      </c>
      <c r="E9" s="149">
        <v>1050</v>
      </c>
      <c r="F9" s="150" t="s">
        <v>64</v>
      </c>
      <c r="G9" s="151" t="s">
        <v>43</v>
      </c>
      <c r="H9" s="151" t="s">
        <v>13</v>
      </c>
      <c r="I9" s="152"/>
      <c r="J9" s="153"/>
      <c r="K9" s="148">
        <v>1</v>
      </c>
      <c r="L9" s="154">
        <v>1050</v>
      </c>
    </row>
    <row r="10" spans="2:12" s="24" customFormat="1" ht="31" x14ac:dyDescent="0.35">
      <c r="B10" s="146" t="s">
        <v>50</v>
      </c>
      <c r="C10" s="147" t="s">
        <v>65</v>
      </c>
      <c r="D10" s="148">
        <v>1</v>
      </c>
      <c r="E10" s="149">
        <v>1050</v>
      </c>
      <c r="F10" s="150" t="s">
        <v>64</v>
      </c>
      <c r="G10" s="151" t="s">
        <v>43</v>
      </c>
      <c r="H10" s="151" t="s">
        <v>13</v>
      </c>
      <c r="I10" s="152"/>
      <c r="J10" s="153"/>
      <c r="K10" s="148">
        <v>1</v>
      </c>
      <c r="L10" s="154">
        <v>1050</v>
      </c>
    </row>
    <row r="11" spans="2:12" s="24" customFormat="1" ht="31" x14ac:dyDescent="0.35">
      <c r="B11" s="146" t="s">
        <v>51</v>
      </c>
      <c r="C11" s="147" t="s">
        <v>66</v>
      </c>
      <c r="D11" s="148">
        <v>1</v>
      </c>
      <c r="E11" s="149">
        <v>520</v>
      </c>
      <c r="F11" s="150" t="s">
        <v>64</v>
      </c>
      <c r="G11" s="151" t="s">
        <v>43</v>
      </c>
      <c r="H11" s="151" t="s">
        <v>13</v>
      </c>
      <c r="I11" s="152"/>
      <c r="J11" s="153"/>
      <c r="K11" s="148">
        <v>1</v>
      </c>
      <c r="L11" s="154">
        <v>520</v>
      </c>
    </row>
    <row r="12" spans="2:12" s="24" customFormat="1" ht="31" x14ac:dyDescent="0.35">
      <c r="B12" s="146" t="s">
        <v>52</v>
      </c>
      <c r="C12" s="147" t="s">
        <v>67</v>
      </c>
      <c r="D12" s="148">
        <v>1</v>
      </c>
      <c r="E12" s="149">
        <v>1750</v>
      </c>
      <c r="F12" s="150" t="s">
        <v>64</v>
      </c>
      <c r="G12" s="151" t="s">
        <v>43</v>
      </c>
      <c r="H12" s="151" t="s">
        <v>13</v>
      </c>
      <c r="I12" s="152"/>
      <c r="J12" s="153"/>
      <c r="K12" s="148">
        <v>1</v>
      </c>
      <c r="L12" s="154">
        <v>1750</v>
      </c>
    </row>
    <row r="13" spans="2:12" s="24" customFormat="1" ht="31" x14ac:dyDescent="0.35">
      <c r="B13" s="146" t="s">
        <v>53</v>
      </c>
      <c r="C13" s="147" t="s">
        <v>68</v>
      </c>
      <c r="D13" s="148">
        <v>1</v>
      </c>
      <c r="E13" s="149">
        <v>1050</v>
      </c>
      <c r="F13" s="150" t="s">
        <v>64</v>
      </c>
      <c r="G13" s="151" t="s">
        <v>43</v>
      </c>
      <c r="H13" s="151" t="s">
        <v>13</v>
      </c>
      <c r="I13" s="152"/>
      <c r="J13" s="153"/>
      <c r="K13" s="148">
        <v>1</v>
      </c>
      <c r="L13" s="154">
        <v>1050</v>
      </c>
    </row>
    <row r="14" spans="2:12" s="24" customFormat="1" ht="31" x14ac:dyDescent="0.35">
      <c r="B14" s="146" t="s">
        <v>54</v>
      </c>
      <c r="C14" s="147" t="s">
        <v>69</v>
      </c>
      <c r="D14" s="148">
        <v>4</v>
      </c>
      <c r="E14" s="149">
        <v>7800</v>
      </c>
      <c r="F14" s="150" t="s">
        <v>70</v>
      </c>
      <c r="G14" s="151" t="s">
        <v>43</v>
      </c>
      <c r="H14" s="151" t="s">
        <v>13</v>
      </c>
      <c r="I14" s="152"/>
      <c r="J14" s="153"/>
      <c r="K14" s="148">
        <v>4</v>
      </c>
      <c r="L14" s="154">
        <v>7800</v>
      </c>
    </row>
    <row r="15" spans="2:12" s="24" customFormat="1" ht="31" x14ac:dyDescent="0.35">
      <c r="B15" s="146" t="s">
        <v>55</v>
      </c>
      <c r="C15" s="147" t="s">
        <v>71</v>
      </c>
      <c r="D15" s="148">
        <v>1</v>
      </c>
      <c r="E15" s="153"/>
      <c r="F15" s="150" t="s">
        <v>72</v>
      </c>
      <c r="G15" s="151" t="s">
        <v>43</v>
      </c>
      <c r="H15" s="151" t="s">
        <v>13</v>
      </c>
      <c r="I15" s="152"/>
      <c r="J15" s="153"/>
      <c r="K15" s="148">
        <v>1</v>
      </c>
      <c r="L15" s="155"/>
    </row>
    <row r="16" spans="2:12" s="24" customFormat="1" ht="31" x14ac:dyDescent="0.35">
      <c r="B16" s="146" t="s">
        <v>56</v>
      </c>
      <c r="C16" s="147" t="s">
        <v>73</v>
      </c>
      <c r="D16" s="148">
        <v>3</v>
      </c>
      <c r="E16" s="149">
        <v>2700</v>
      </c>
      <c r="F16" s="150" t="s">
        <v>64</v>
      </c>
      <c r="G16" s="151" t="s">
        <v>43</v>
      </c>
      <c r="H16" s="151" t="s">
        <v>13</v>
      </c>
      <c r="I16" s="152"/>
      <c r="J16" s="153"/>
      <c r="K16" s="148">
        <v>3</v>
      </c>
      <c r="L16" s="154">
        <v>2700</v>
      </c>
    </row>
    <row r="17" spans="2:12" s="24" customFormat="1" ht="31" x14ac:dyDescent="0.35">
      <c r="B17" s="146" t="s">
        <v>57</v>
      </c>
      <c r="C17" s="147" t="s">
        <v>74</v>
      </c>
      <c r="D17" s="148">
        <v>1</v>
      </c>
      <c r="E17" s="153"/>
      <c r="F17" s="150" t="s">
        <v>76</v>
      </c>
      <c r="G17" s="151" t="s">
        <v>43</v>
      </c>
      <c r="H17" s="151" t="s">
        <v>13</v>
      </c>
      <c r="I17" s="152"/>
      <c r="J17" s="153"/>
      <c r="K17" s="148">
        <v>1</v>
      </c>
      <c r="L17" s="155"/>
    </row>
    <row r="18" spans="2:12" s="24" customFormat="1" ht="31" x14ac:dyDescent="0.35">
      <c r="B18" s="146" t="s">
        <v>58</v>
      </c>
      <c r="C18" s="147" t="s">
        <v>75</v>
      </c>
      <c r="D18" s="148">
        <v>1</v>
      </c>
      <c r="E18" s="149">
        <v>8531.2000000000007</v>
      </c>
      <c r="F18" s="150" t="s">
        <v>76</v>
      </c>
      <c r="G18" s="151" t="s">
        <v>43</v>
      </c>
      <c r="H18" s="151" t="s">
        <v>13</v>
      </c>
      <c r="I18" s="152"/>
      <c r="J18" s="153"/>
      <c r="K18" s="148">
        <v>1</v>
      </c>
      <c r="L18" s="154">
        <v>8531.2000000000007</v>
      </c>
    </row>
    <row r="19" spans="2:12" s="24" customFormat="1" ht="31" x14ac:dyDescent="0.35">
      <c r="B19" s="146" t="s">
        <v>59</v>
      </c>
      <c r="C19" s="147" t="s">
        <v>77</v>
      </c>
      <c r="D19" s="148">
        <v>1</v>
      </c>
      <c r="E19" s="149">
        <v>5000</v>
      </c>
      <c r="F19" s="150" t="s">
        <v>76</v>
      </c>
      <c r="G19" s="151" t="s">
        <v>43</v>
      </c>
      <c r="H19" s="151" t="s">
        <v>13</v>
      </c>
      <c r="I19" s="152"/>
      <c r="J19" s="153"/>
      <c r="K19" s="148">
        <v>1</v>
      </c>
      <c r="L19" s="154">
        <v>5000</v>
      </c>
    </row>
    <row r="20" spans="2:12" s="36" customFormat="1" ht="31" x14ac:dyDescent="0.3">
      <c r="B20" s="146" t="s">
        <v>60</v>
      </c>
      <c r="C20" s="147" t="s">
        <v>78</v>
      </c>
      <c r="D20" s="148">
        <v>2</v>
      </c>
      <c r="E20" s="149">
        <v>38600</v>
      </c>
      <c r="F20" s="150" t="s">
        <v>79</v>
      </c>
      <c r="G20" s="151" t="s">
        <v>43</v>
      </c>
      <c r="H20" s="151" t="s">
        <v>13</v>
      </c>
      <c r="I20" s="152"/>
      <c r="J20" s="153"/>
      <c r="K20" s="148">
        <v>2</v>
      </c>
      <c r="L20" s="154">
        <v>38600</v>
      </c>
    </row>
    <row r="21" spans="2:12" s="37" customFormat="1" ht="31" x14ac:dyDescent="0.35">
      <c r="B21" s="146" t="s">
        <v>61</v>
      </c>
      <c r="C21" s="147" t="s">
        <v>80</v>
      </c>
      <c r="D21" s="148">
        <v>2</v>
      </c>
      <c r="E21" s="149">
        <v>34400</v>
      </c>
      <c r="F21" s="150" t="s">
        <v>79</v>
      </c>
      <c r="G21" s="151" t="s">
        <v>43</v>
      </c>
      <c r="H21" s="151" t="s">
        <v>13</v>
      </c>
      <c r="I21" s="152"/>
      <c r="J21" s="153"/>
      <c r="K21" s="148">
        <v>2</v>
      </c>
      <c r="L21" s="154">
        <v>34400</v>
      </c>
    </row>
    <row r="22" spans="2:12" s="37" customFormat="1" ht="31" x14ac:dyDescent="0.35">
      <c r="B22" s="146" t="s">
        <v>62</v>
      </c>
      <c r="C22" s="147" t="s">
        <v>81</v>
      </c>
      <c r="D22" s="148">
        <v>2</v>
      </c>
      <c r="E22" s="149">
        <v>25800</v>
      </c>
      <c r="F22" s="150" t="s">
        <v>79</v>
      </c>
      <c r="G22" s="151" t="s">
        <v>43</v>
      </c>
      <c r="H22" s="151" t="s">
        <v>13</v>
      </c>
      <c r="I22" s="152"/>
      <c r="J22" s="153"/>
      <c r="K22" s="148">
        <v>2</v>
      </c>
      <c r="L22" s="154">
        <v>25800</v>
      </c>
    </row>
    <row r="23" spans="2:12" s="37" customFormat="1" ht="31" x14ac:dyDescent="0.35">
      <c r="B23" s="146" t="s">
        <v>93</v>
      </c>
      <c r="C23" s="147" t="s">
        <v>82</v>
      </c>
      <c r="D23" s="148">
        <v>1</v>
      </c>
      <c r="E23" s="149">
        <v>6528</v>
      </c>
      <c r="F23" s="150" t="s">
        <v>76</v>
      </c>
      <c r="G23" s="151" t="s">
        <v>43</v>
      </c>
      <c r="H23" s="151" t="s">
        <v>13</v>
      </c>
      <c r="I23" s="152"/>
      <c r="J23" s="153"/>
      <c r="K23" s="148">
        <v>1</v>
      </c>
      <c r="L23" s="154">
        <v>6528</v>
      </c>
    </row>
    <row r="24" spans="2:12" s="37" customFormat="1" ht="31" x14ac:dyDescent="0.35">
      <c r="B24" s="146" t="s">
        <v>96</v>
      </c>
      <c r="C24" s="147" t="s">
        <v>83</v>
      </c>
      <c r="D24" s="148">
        <v>1</v>
      </c>
      <c r="E24" s="149">
        <v>13967</v>
      </c>
      <c r="F24" s="150" t="s">
        <v>76</v>
      </c>
      <c r="G24" s="151" t="s">
        <v>43</v>
      </c>
      <c r="H24" s="151" t="s">
        <v>13</v>
      </c>
      <c r="I24" s="152"/>
      <c r="J24" s="153"/>
      <c r="K24" s="148">
        <v>1</v>
      </c>
      <c r="L24" s="154">
        <v>13967</v>
      </c>
    </row>
    <row r="25" spans="2:12" s="37" customFormat="1" ht="31" x14ac:dyDescent="0.35">
      <c r="B25" s="146" t="s">
        <v>97</v>
      </c>
      <c r="C25" s="147" t="s">
        <v>84</v>
      </c>
      <c r="D25" s="148">
        <v>1</v>
      </c>
      <c r="E25" s="149">
        <v>17999</v>
      </c>
      <c r="F25" s="150" t="s">
        <v>85</v>
      </c>
      <c r="G25" s="151" t="s">
        <v>43</v>
      </c>
      <c r="H25" s="151" t="s">
        <v>13</v>
      </c>
      <c r="I25" s="152"/>
      <c r="J25" s="153"/>
      <c r="K25" s="148">
        <v>1</v>
      </c>
      <c r="L25" s="154">
        <v>17999</v>
      </c>
    </row>
    <row r="26" spans="2:12" s="37" customFormat="1" ht="31" x14ac:dyDescent="0.35">
      <c r="B26" s="146" t="s">
        <v>100</v>
      </c>
      <c r="C26" s="147" t="s">
        <v>86</v>
      </c>
      <c r="D26" s="148">
        <v>3</v>
      </c>
      <c r="E26" s="149">
        <v>48000</v>
      </c>
      <c r="F26" s="150" t="s">
        <v>87</v>
      </c>
      <c r="G26" s="151" t="s">
        <v>43</v>
      </c>
      <c r="H26" s="151" t="s">
        <v>13</v>
      </c>
      <c r="I26" s="152"/>
      <c r="J26" s="153"/>
      <c r="K26" s="148">
        <v>3</v>
      </c>
      <c r="L26" s="154">
        <v>48000</v>
      </c>
    </row>
    <row r="27" spans="2:12" s="37" customFormat="1" ht="31" x14ac:dyDescent="0.35">
      <c r="B27" s="146" t="s">
        <v>102</v>
      </c>
      <c r="C27" s="147" t="s">
        <v>88</v>
      </c>
      <c r="D27" s="148">
        <v>1</v>
      </c>
      <c r="E27" s="149">
        <v>10354.14</v>
      </c>
      <c r="F27" s="150" t="s">
        <v>76</v>
      </c>
      <c r="G27" s="151" t="s">
        <v>43</v>
      </c>
      <c r="H27" s="151" t="s">
        <v>13</v>
      </c>
      <c r="I27" s="152"/>
      <c r="J27" s="153"/>
      <c r="K27" s="148">
        <v>1</v>
      </c>
      <c r="L27" s="154">
        <v>10354.14</v>
      </c>
    </row>
    <row r="28" spans="2:12" s="37" customFormat="1" ht="31" x14ac:dyDescent="0.35">
      <c r="B28" s="146" t="s">
        <v>104</v>
      </c>
      <c r="C28" s="147" t="s">
        <v>89</v>
      </c>
      <c r="D28" s="148">
        <v>1</v>
      </c>
      <c r="E28" s="149">
        <v>17157.88</v>
      </c>
      <c r="F28" s="150" t="s">
        <v>76</v>
      </c>
      <c r="G28" s="151" t="s">
        <v>43</v>
      </c>
      <c r="H28" s="151" t="s">
        <v>13</v>
      </c>
      <c r="I28" s="152"/>
      <c r="J28" s="153"/>
      <c r="K28" s="148">
        <v>1</v>
      </c>
      <c r="L28" s="154">
        <v>17157.88</v>
      </c>
    </row>
    <row r="29" spans="2:12" s="37" customFormat="1" ht="31" x14ac:dyDescent="0.35">
      <c r="B29" s="146" t="s">
        <v>106</v>
      </c>
      <c r="C29" s="147" t="s">
        <v>90</v>
      </c>
      <c r="D29" s="148">
        <v>1</v>
      </c>
      <c r="E29" s="149">
        <v>19990</v>
      </c>
      <c r="F29" s="150" t="s">
        <v>76</v>
      </c>
      <c r="G29" s="151" t="s">
        <v>43</v>
      </c>
      <c r="H29" s="151" t="s">
        <v>13</v>
      </c>
      <c r="I29" s="152"/>
      <c r="J29" s="153"/>
      <c r="K29" s="148">
        <v>1</v>
      </c>
      <c r="L29" s="154">
        <v>19990</v>
      </c>
    </row>
    <row r="30" spans="2:12" s="37" customFormat="1" ht="31" x14ac:dyDescent="0.35">
      <c r="B30" s="146" t="s">
        <v>108</v>
      </c>
      <c r="C30" s="147" t="s">
        <v>91</v>
      </c>
      <c r="D30" s="148">
        <v>2</v>
      </c>
      <c r="E30" s="149">
        <v>38400</v>
      </c>
      <c r="F30" s="150" t="s">
        <v>79</v>
      </c>
      <c r="G30" s="151" t="s">
        <v>43</v>
      </c>
      <c r="H30" s="151" t="s">
        <v>13</v>
      </c>
      <c r="I30" s="152"/>
      <c r="J30" s="153"/>
      <c r="K30" s="148">
        <v>2</v>
      </c>
      <c r="L30" s="154">
        <v>38400</v>
      </c>
    </row>
    <row r="31" spans="2:12" s="37" customFormat="1" ht="31" x14ac:dyDescent="0.35">
      <c r="B31" s="146" t="s">
        <v>110</v>
      </c>
      <c r="C31" s="147" t="s">
        <v>92</v>
      </c>
      <c r="D31" s="148">
        <v>1</v>
      </c>
      <c r="E31" s="149">
        <v>20000</v>
      </c>
      <c r="F31" s="150" t="s">
        <v>76</v>
      </c>
      <c r="G31" s="151" t="s">
        <v>43</v>
      </c>
      <c r="H31" s="151" t="s">
        <v>13</v>
      </c>
      <c r="I31" s="152"/>
      <c r="J31" s="153"/>
      <c r="K31" s="148">
        <v>1</v>
      </c>
      <c r="L31" s="154">
        <v>20000</v>
      </c>
    </row>
    <row r="32" spans="2:12" s="37" customFormat="1" ht="31" x14ac:dyDescent="0.35">
      <c r="B32" s="146" t="s">
        <v>112</v>
      </c>
      <c r="C32" s="147" t="s">
        <v>94</v>
      </c>
      <c r="D32" s="148">
        <v>1</v>
      </c>
      <c r="E32" s="149">
        <v>12699</v>
      </c>
      <c r="F32" s="150" t="s">
        <v>95</v>
      </c>
      <c r="G32" s="151" t="s">
        <v>43</v>
      </c>
      <c r="H32" s="151" t="s">
        <v>13</v>
      </c>
      <c r="I32" s="152"/>
      <c r="J32" s="153"/>
      <c r="K32" s="148">
        <v>1</v>
      </c>
      <c r="L32" s="154">
        <v>12699</v>
      </c>
    </row>
    <row r="33" spans="1:12" s="37" customFormat="1" ht="31" x14ac:dyDescent="0.35">
      <c r="B33" s="146" t="s">
        <v>114</v>
      </c>
      <c r="C33" s="147" t="s">
        <v>94</v>
      </c>
      <c r="D33" s="148">
        <v>1</v>
      </c>
      <c r="E33" s="149">
        <v>12699</v>
      </c>
      <c r="F33" s="150" t="s">
        <v>95</v>
      </c>
      <c r="G33" s="151" t="s">
        <v>43</v>
      </c>
      <c r="H33" s="151" t="s">
        <v>13</v>
      </c>
      <c r="I33" s="152"/>
      <c r="J33" s="153"/>
      <c r="K33" s="148">
        <v>1</v>
      </c>
      <c r="L33" s="154">
        <v>12699</v>
      </c>
    </row>
    <row r="34" spans="1:12" s="37" customFormat="1" ht="31" x14ac:dyDescent="0.35">
      <c r="A34" s="37" t="s">
        <v>186</v>
      </c>
      <c r="B34" s="146" t="s">
        <v>143</v>
      </c>
      <c r="C34" s="147" t="s">
        <v>98</v>
      </c>
      <c r="D34" s="148">
        <v>1</v>
      </c>
      <c r="E34" s="149">
        <v>18989</v>
      </c>
      <c r="F34" s="150" t="s">
        <v>99</v>
      </c>
      <c r="G34" s="151" t="s">
        <v>43</v>
      </c>
      <c r="H34" s="151" t="s">
        <v>13</v>
      </c>
      <c r="I34" s="152"/>
      <c r="J34" s="153"/>
      <c r="K34" s="148">
        <v>1</v>
      </c>
      <c r="L34" s="154">
        <v>18989</v>
      </c>
    </row>
    <row r="35" spans="1:12" s="37" customFormat="1" ht="31" x14ac:dyDescent="0.35">
      <c r="B35" s="146" t="s">
        <v>145</v>
      </c>
      <c r="C35" s="147" t="s">
        <v>101</v>
      </c>
      <c r="D35" s="148">
        <v>2</v>
      </c>
      <c r="E35" s="149">
        <v>10400</v>
      </c>
      <c r="F35" s="150" t="s">
        <v>79</v>
      </c>
      <c r="G35" s="151" t="s">
        <v>43</v>
      </c>
      <c r="H35" s="151" t="s">
        <v>13</v>
      </c>
      <c r="I35" s="152"/>
      <c r="J35" s="153"/>
      <c r="K35" s="148">
        <v>2</v>
      </c>
      <c r="L35" s="154">
        <v>10400</v>
      </c>
    </row>
    <row r="36" spans="1:12" s="37" customFormat="1" ht="31" x14ac:dyDescent="0.35">
      <c r="B36" s="146" t="s">
        <v>147</v>
      </c>
      <c r="C36" s="147" t="s">
        <v>103</v>
      </c>
      <c r="D36" s="148">
        <v>4</v>
      </c>
      <c r="E36" s="149">
        <v>13600</v>
      </c>
      <c r="F36" s="150" t="s">
        <v>79</v>
      </c>
      <c r="G36" s="151" t="s">
        <v>43</v>
      </c>
      <c r="H36" s="151" t="s">
        <v>13</v>
      </c>
      <c r="I36" s="152"/>
      <c r="J36" s="153"/>
      <c r="K36" s="148">
        <v>4</v>
      </c>
      <c r="L36" s="154">
        <v>13600</v>
      </c>
    </row>
    <row r="37" spans="1:12" s="37" customFormat="1" ht="31" x14ac:dyDescent="0.35">
      <c r="B37" s="146" t="s">
        <v>149</v>
      </c>
      <c r="C37" s="147" t="s">
        <v>105</v>
      </c>
      <c r="D37" s="148">
        <v>1</v>
      </c>
      <c r="E37" s="149">
        <v>11620</v>
      </c>
      <c r="F37" s="150" t="s">
        <v>64</v>
      </c>
      <c r="G37" s="151" t="s">
        <v>43</v>
      </c>
      <c r="H37" s="151" t="s">
        <v>13</v>
      </c>
      <c r="I37" s="152"/>
      <c r="J37" s="153"/>
      <c r="K37" s="148">
        <v>1</v>
      </c>
      <c r="L37" s="154">
        <v>11620</v>
      </c>
    </row>
    <row r="38" spans="1:12" s="37" customFormat="1" ht="31" x14ac:dyDescent="0.35">
      <c r="B38" s="146" t="s">
        <v>151</v>
      </c>
      <c r="C38" s="147" t="s">
        <v>107</v>
      </c>
      <c r="D38" s="148">
        <v>1</v>
      </c>
      <c r="E38" s="149">
        <v>5916</v>
      </c>
      <c r="F38" s="150" t="s">
        <v>76</v>
      </c>
      <c r="G38" s="151" t="s">
        <v>43</v>
      </c>
      <c r="H38" s="151" t="s">
        <v>13</v>
      </c>
      <c r="I38" s="152"/>
      <c r="J38" s="153"/>
      <c r="K38" s="148">
        <v>1</v>
      </c>
      <c r="L38" s="154">
        <v>5916</v>
      </c>
    </row>
    <row r="39" spans="1:12" s="37" customFormat="1" ht="31" x14ac:dyDescent="0.35">
      <c r="B39" s="146" t="s">
        <v>153</v>
      </c>
      <c r="C39" s="147" t="s">
        <v>109</v>
      </c>
      <c r="D39" s="148">
        <v>2</v>
      </c>
      <c r="E39" s="149">
        <v>24400</v>
      </c>
      <c r="F39" s="150" t="s">
        <v>79</v>
      </c>
      <c r="G39" s="151" t="s">
        <v>43</v>
      </c>
      <c r="H39" s="151" t="s">
        <v>13</v>
      </c>
      <c r="I39" s="152"/>
      <c r="J39" s="153"/>
      <c r="K39" s="148">
        <v>2</v>
      </c>
      <c r="L39" s="154">
        <v>24400</v>
      </c>
    </row>
    <row r="40" spans="1:12" s="37" customFormat="1" ht="31" x14ac:dyDescent="0.35">
      <c r="B40" s="146" t="s">
        <v>154</v>
      </c>
      <c r="C40" s="147" t="s">
        <v>111</v>
      </c>
      <c r="D40" s="148">
        <v>1</v>
      </c>
      <c r="E40" s="149">
        <v>18300</v>
      </c>
      <c r="F40" s="150" t="s">
        <v>76</v>
      </c>
      <c r="G40" s="151" t="s">
        <v>43</v>
      </c>
      <c r="H40" s="151" t="s">
        <v>13</v>
      </c>
      <c r="I40" s="152"/>
      <c r="J40" s="153"/>
      <c r="K40" s="148">
        <v>1</v>
      </c>
      <c r="L40" s="154">
        <v>18300</v>
      </c>
    </row>
    <row r="41" spans="1:12" s="37" customFormat="1" ht="31" x14ac:dyDescent="0.35">
      <c r="B41" s="146" t="s">
        <v>155</v>
      </c>
      <c r="C41" s="147" t="s">
        <v>113</v>
      </c>
      <c r="D41" s="148">
        <v>1</v>
      </c>
      <c r="E41" s="149">
        <v>6345.04</v>
      </c>
      <c r="F41" s="150" t="s">
        <v>76</v>
      </c>
      <c r="G41" s="151" t="s">
        <v>43</v>
      </c>
      <c r="H41" s="151" t="s">
        <v>13</v>
      </c>
      <c r="I41" s="152"/>
      <c r="J41" s="153"/>
      <c r="K41" s="148">
        <v>1</v>
      </c>
      <c r="L41" s="154">
        <v>6345.04</v>
      </c>
    </row>
    <row r="42" spans="1:12" s="37" customFormat="1" ht="31" x14ac:dyDescent="0.35">
      <c r="B42" s="146" t="s">
        <v>156</v>
      </c>
      <c r="C42" s="147" t="s">
        <v>115</v>
      </c>
      <c r="D42" s="148">
        <v>1</v>
      </c>
      <c r="E42" s="149">
        <v>3312</v>
      </c>
      <c r="F42" s="150" t="s">
        <v>76</v>
      </c>
      <c r="G42" s="151" t="s">
        <v>43</v>
      </c>
      <c r="H42" s="151" t="s">
        <v>13</v>
      </c>
      <c r="I42" s="152"/>
      <c r="J42" s="153"/>
      <c r="K42" s="148">
        <v>1</v>
      </c>
      <c r="L42" s="154">
        <v>3312</v>
      </c>
    </row>
    <row r="43" spans="1:12" s="37" customFormat="1" ht="31" x14ac:dyDescent="0.35">
      <c r="B43" s="146" t="s">
        <v>157</v>
      </c>
      <c r="C43" s="147" t="s">
        <v>116</v>
      </c>
      <c r="D43" s="148">
        <v>1</v>
      </c>
      <c r="E43" s="149">
        <v>25000</v>
      </c>
      <c r="F43" s="150" t="s">
        <v>185</v>
      </c>
      <c r="G43" s="151" t="s">
        <v>43</v>
      </c>
      <c r="H43" s="151" t="s">
        <v>13</v>
      </c>
      <c r="I43" s="152"/>
      <c r="J43" s="153"/>
      <c r="K43" s="148">
        <v>1</v>
      </c>
      <c r="L43" s="154">
        <v>25000</v>
      </c>
    </row>
    <row r="44" spans="1:12" s="37" customFormat="1" ht="31" x14ac:dyDescent="0.35">
      <c r="B44" s="146" t="s">
        <v>158</v>
      </c>
      <c r="C44" s="147" t="s">
        <v>117</v>
      </c>
      <c r="D44" s="148">
        <v>2</v>
      </c>
      <c r="E44" s="149">
        <v>77600</v>
      </c>
      <c r="F44" s="150" t="s">
        <v>79</v>
      </c>
      <c r="G44" s="151" t="s">
        <v>43</v>
      </c>
      <c r="H44" s="151" t="s">
        <v>13</v>
      </c>
      <c r="I44" s="152"/>
      <c r="J44" s="153"/>
      <c r="K44" s="148">
        <v>2</v>
      </c>
      <c r="L44" s="154">
        <v>77600</v>
      </c>
    </row>
    <row r="45" spans="1:12" s="37" customFormat="1" ht="31" x14ac:dyDescent="0.35">
      <c r="B45" s="146" t="s">
        <v>159</v>
      </c>
      <c r="C45" s="147" t="s">
        <v>118</v>
      </c>
      <c r="D45" s="148">
        <v>2</v>
      </c>
      <c r="E45" s="149">
        <v>69800</v>
      </c>
      <c r="F45" s="150" t="s">
        <v>119</v>
      </c>
      <c r="G45" s="151" t="s">
        <v>43</v>
      </c>
      <c r="H45" s="151" t="s">
        <v>13</v>
      </c>
      <c r="I45" s="152"/>
      <c r="J45" s="153"/>
      <c r="K45" s="148">
        <v>2</v>
      </c>
      <c r="L45" s="154">
        <v>69800</v>
      </c>
    </row>
    <row r="46" spans="1:12" s="37" customFormat="1" ht="31" x14ac:dyDescent="0.35">
      <c r="B46" s="146" t="s">
        <v>160</v>
      </c>
      <c r="C46" s="147" t="s">
        <v>121</v>
      </c>
      <c r="D46" s="148">
        <v>1</v>
      </c>
      <c r="E46" s="149">
        <v>40000</v>
      </c>
      <c r="F46" s="150" t="s">
        <v>76</v>
      </c>
      <c r="G46" s="151" t="s">
        <v>43</v>
      </c>
      <c r="H46" s="151" t="s">
        <v>13</v>
      </c>
      <c r="I46" s="152"/>
      <c r="J46" s="153"/>
      <c r="K46" s="148">
        <v>1</v>
      </c>
      <c r="L46" s="154">
        <v>39854</v>
      </c>
    </row>
    <row r="47" spans="1:12" s="37" customFormat="1" ht="31" x14ac:dyDescent="0.35">
      <c r="B47" s="146" t="s">
        <v>161</v>
      </c>
      <c r="C47" s="147" t="s">
        <v>122</v>
      </c>
      <c r="D47" s="148">
        <v>2</v>
      </c>
      <c r="E47" s="149">
        <v>49980</v>
      </c>
      <c r="F47" s="150" t="s">
        <v>79</v>
      </c>
      <c r="G47" s="151" t="s">
        <v>43</v>
      </c>
      <c r="H47" s="151" t="s">
        <v>13</v>
      </c>
      <c r="I47" s="152"/>
      <c r="J47" s="153"/>
      <c r="K47" s="148">
        <v>1</v>
      </c>
      <c r="L47" s="154">
        <v>78149.75</v>
      </c>
    </row>
    <row r="48" spans="1:12" s="37" customFormat="1" ht="45" x14ac:dyDescent="0.35">
      <c r="B48" s="146" t="s">
        <v>162</v>
      </c>
      <c r="C48" s="147" t="s">
        <v>123</v>
      </c>
      <c r="D48" s="148">
        <v>1</v>
      </c>
      <c r="E48" s="149">
        <v>39854</v>
      </c>
      <c r="F48" s="150" t="s">
        <v>124</v>
      </c>
      <c r="G48" s="151" t="s">
        <v>43</v>
      </c>
      <c r="H48" s="151" t="s">
        <v>13</v>
      </c>
      <c r="I48" s="152"/>
      <c r="J48" s="153"/>
      <c r="K48" s="148">
        <v>1</v>
      </c>
      <c r="L48" s="154">
        <v>81807.94</v>
      </c>
    </row>
    <row r="49" spans="1:12" s="37" customFormat="1" ht="31" x14ac:dyDescent="0.35">
      <c r="B49" s="146" t="s">
        <v>163</v>
      </c>
      <c r="C49" s="147" t="s">
        <v>125</v>
      </c>
      <c r="D49" s="148">
        <v>1</v>
      </c>
      <c r="E49" s="149">
        <v>78149.75</v>
      </c>
      <c r="F49" s="150" t="s">
        <v>76</v>
      </c>
      <c r="G49" s="151" t="s">
        <v>43</v>
      </c>
      <c r="H49" s="151" t="s">
        <v>13</v>
      </c>
      <c r="I49" s="152"/>
      <c r="J49" s="153"/>
      <c r="K49" s="148">
        <v>3</v>
      </c>
      <c r="L49" s="154">
        <v>84000</v>
      </c>
    </row>
    <row r="50" spans="1:12" s="37" customFormat="1" ht="31" x14ac:dyDescent="0.35">
      <c r="B50" s="146" t="s">
        <v>164</v>
      </c>
      <c r="C50" s="147" t="s">
        <v>126</v>
      </c>
      <c r="D50" s="148">
        <v>1</v>
      </c>
      <c r="E50" s="149">
        <v>81807.94</v>
      </c>
      <c r="F50" s="150" t="s">
        <v>76</v>
      </c>
      <c r="G50" s="151" t="s">
        <v>43</v>
      </c>
      <c r="H50" s="151" t="s">
        <v>13</v>
      </c>
      <c r="I50" s="152"/>
      <c r="J50" s="153"/>
      <c r="K50" s="148">
        <v>1</v>
      </c>
      <c r="L50" s="154">
        <v>24000</v>
      </c>
    </row>
    <row r="51" spans="1:12" s="37" customFormat="1" ht="31" x14ac:dyDescent="0.35">
      <c r="A51" s="37" t="s">
        <v>186</v>
      </c>
      <c r="B51" s="146" t="s">
        <v>165</v>
      </c>
      <c r="C51" s="147" t="s">
        <v>127</v>
      </c>
      <c r="D51" s="148">
        <v>1</v>
      </c>
      <c r="E51" s="149">
        <v>49870</v>
      </c>
      <c r="F51" s="150" t="s">
        <v>128</v>
      </c>
      <c r="G51" s="151" t="s">
        <v>43</v>
      </c>
      <c r="H51" s="151" t="s">
        <v>13</v>
      </c>
      <c r="I51" s="152"/>
      <c r="J51" s="153"/>
      <c r="K51" s="148">
        <v>1</v>
      </c>
      <c r="L51" s="154">
        <v>34999</v>
      </c>
    </row>
    <row r="52" spans="1:12" s="37" customFormat="1" ht="31" x14ac:dyDescent="0.35">
      <c r="B52" s="146" t="s">
        <v>166</v>
      </c>
      <c r="C52" s="147" t="s">
        <v>35</v>
      </c>
      <c r="D52" s="148">
        <v>3</v>
      </c>
      <c r="E52" s="149">
        <v>84000</v>
      </c>
      <c r="F52" s="150" t="s">
        <v>87</v>
      </c>
      <c r="G52" s="151" t="s">
        <v>43</v>
      </c>
      <c r="H52" s="151" t="s">
        <v>13</v>
      </c>
      <c r="I52" s="152"/>
      <c r="J52" s="153"/>
      <c r="K52" s="148">
        <v>1</v>
      </c>
      <c r="L52" s="154">
        <v>62988</v>
      </c>
    </row>
    <row r="53" spans="1:12" s="37" customFormat="1" ht="31" x14ac:dyDescent="0.35">
      <c r="B53" s="146" t="s">
        <v>167</v>
      </c>
      <c r="C53" s="147" t="s">
        <v>129</v>
      </c>
      <c r="D53" s="148">
        <v>1</v>
      </c>
      <c r="E53" s="149">
        <v>24000</v>
      </c>
      <c r="F53" s="150" t="s">
        <v>130</v>
      </c>
      <c r="G53" s="151" t="s">
        <v>43</v>
      </c>
      <c r="H53" s="151" t="s">
        <v>13</v>
      </c>
      <c r="I53" s="152"/>
      <c r="J53" s="153"/>
      <c r="K53" s="148">
        <v>1</v>
      </c>
      <c r="L53" s="154">
        <v>27860</v>
      </c>
    </row>
    <row r="54" spans="1:12" s="37" customFormat="1" ht="31" x14ac:dyDescent="0.35">
      <c r="B54" s="146" t="s">
        <v>168</v>
      </c>
      <c r="C54" s="147" t="s">
        <v>131</v>
      </c>
      <c r="D54" s="148">
        <v>1</v>
      </c>
      <c r="E54" s="149">
        <v>34999</v>
      </c>
      <c r="F54" s="150" t="s">
        <v>132</v>
      </c>
      <c r="G54" s="151" t="s">
        <v>43</v>
      </c>
      <c r="H54" s="151" t="s">
        <v>13</v>
      </c>
      <c r="I54" s="152"/>
      <c r="J54" s="153"/>
      <c r="K54" s="148">
        <v>1</v>
      </c>
      <c r="L54" s="154">
        <v>24259</v>
      </c>
    </row>
    <row r="55" spans="1:12" s="37" customFormat="1" ht="31" x14ac:dyDescent="0.35">
      <c r="B55" s="146" t="s">
        <v>169</v>
      </c>
      <c r="C55" s="147" t="s">
        <v>133</v>
      </c>
      <c r="D55" s="148">
        <v>1</v>
      </c>
      <c r="E55" s="149">
        <v>62988</v>
      </c>
      <c r="F55" s="150" t="s">
        <v>134</v>
      </c>
      <c r="G55" s="151" t="s">
        <v>43</v>
      </c>
      <c r="H55" s="151" t="s">
        <v>13</v>
      </c>
      <c r="I55" s="152"/>
      <c r="J55" s="153"/>
      <c r="K55" s="148">
        <v>1</v>
      </c>
      <c r="L55" s="154">
        <v>38387</v>
      </c>
    </row>
    <row r="56" spans="1:12" s="37" customFormat="1" ht="31" x14ac:dyDescent="0.35">
      <c r="A56" s="37" t="s">
        <v>194</v>
      </c>
      <c r="B56" s="146" t="s">
        <v>170</v>
      </c>
      <c r="C56" s="147" t="s">
        <v>135</v>
      </c>
      <c r="D56" s="148">
        <v>1</v>
      </c>
      <c r="E56" s="149">
        <v>27860</v>
      </c>
      <c r="F56" s="150" t="s">
        <v>136</v>
      </c>
      <c r="G56" s="151" t="s">
        <v>43</v>
      </c>
      <c r="H56" s="151" t="s">
        <v>13</v>
      </c>
      <c r="I56" s="152"/>
      <c r="J56" s="153"/>
      <c r="K56" s="148">
        <v>1</v>
      </c>
      <c r="L56" s="154">
        <v>138445.92000000001</v>
      </c>
    </row>
    <row r="57" spans="1:12" s="37" customFormat="1" ht="31" x14ac:dyDescent="0.35">
      <c r="A57" s="37" t="s">
        <v>186</v>
      </c>
      <c r="B57" s="146" t="s">
        <v>171</v>
      </c>
      <c r="C57" s="147" t="s">
        <v>137</v>
      </c>
      <c r="D57" s="148">
        <v>1</v>
      </c>
      <c r="E57" s="149">
        <v>24259</v>
      </c>
      <c r="F57" s="150" t="s">
        <v>76</v>
      </c>
      <c r="G57" s="151" t="s">
        <v>43</v>
      </c>
      <c r="H57" s="151" t="s">
        <v>13</v>
      </c>
      <c r="I57" s="152"/>
      <c r="J57" s="153"/>
      <c r="K57" s="148">
        <v>1</v>
      </c>
      <c r="L57" s="154">
        <v>330007.67999999999</v>
      </c>
    </row>
    <row r="58" spans="1:12" s="37" customFormat="1" ht="31" x14ac:dyDescent="0.35">
      <c r="A58" s="37" t="s">
        <v>186</v>
      </c>
      <c r="B58" s="146" t="s">
        <v>172</v>
      </c>
      <c r="C58" s="147" t="s">
        <v>138</v>
      </c>
      <c r="D58" s="148">
        <v>1</v>
      </c>
      <c r="E58" s="149">
        <v>38387</v>
      </c>
      <c r="F58" s="150" t="s">
        <v>99</v>
      </c>
      <c r="G58" s="151" t="s">
        <v>43</v>
      </c>
      <c r="H58" s="151" t="s">
        <v>13</v>
      </c>
      <c r="I58" s="152"/>
      <c r="J58" s="153"/>
      <c r="K58" s="148">
        <v>1</v>
      </c>
      <c r="L58" s="154">
        <v>36500</v>
      </c>
    </row>
    <row r="59" spans="1:12" s="37" customFormat="1" ht="31" x14ac:dyDescent="0.35">
      <c r="B59" s="146" t="s">
        <v>173</v>
      </c>
      <c r="C59" s="147" t="s">
        <v>139</v>
      </c>
      <c r="D59" s="148">
        <v>1</v>
      </c>
      <c r="E59" s="149">
        <v>138445.92000000001</v>
      </c>
      <c r="F59" s="150" t="s">
        <v>76</v>
      </c>
      <c r="G59" s="151" t="s">
        <v>43</v>
      </c>
      <c r="H59" s="151" t="s">
        <v>13</v>
      </c>
      <c r="I59" s="152"/>
      <c r="J59" s="153"/>
      <c r="K59" s="148">
        <v>1</v>
      </c>
      <c r="L59" s="154">
        <v>33900</v>
      </c>
    </row>
    <row r="60" spans="1:12" s="37" customFormat="1" ht="31" x14ac:dyDescent="0.35">
      <c r="B60" s="146" t="s">
        <v>174</v>
      </c>
      <c r="C60" s="147" t="s">
        <v>140</v>
      </c>
      <c r="D60" s="148">
        <v>1</v>
      </c>
      <c r="E60" s="149">
        <v>330007.67999999999</v>
      </c>
      <c r="F60" s="150" t="s">
        <v>76</v>
      </c>
      <c r="G60" s="151" t="s">
        <v>43</v>
      </c>
      <c r="H60" s="151" t="s">
        <v>13</v>
      </c>
      <c r="I60" s="152"/>
      <c r="J60" s="153"/>
      <c r="K60" s="148">
        <v>2</v>
      </c>
      <c r="L60" s="154">
        <v>94640</v>
      </c>
    </row>
    <row r="61" spans="1:12" s="37" customFormat="1" ht="31" x14ac:dyDescent="0.35">
      <c r="B61" s="146" t="s">
        <v>175</v>
      </c>
      <c r="C61" s="147" t="s">
        <v>141</v>
      </c>
      <c r="D61" s="148">
        <v>1</v>
      </c>
      <c r="E61" s="149">
        <v>36500</v>
      </c>
      <c r="F61" s="150" t="s">
        <v>76</v>
      </c>
      <c r="G61" s="151" t="s">
        <v>43</v>
      </c>
      <c r="H61" s="151" t="s">
        <v>13</v>
      </c>
      <c r="I61" s="152"/>
      <c r="J61" s="153"/>
      <c r="K61" s="148">
        <v>1</v>
      </c>
      <c r="L61" s="154">
        <v>20900</v>
      </c>
    </row>
    <row r="62" spans="1:12" s="37" customFormat="1" ht="31" x14ac:dyDescent="0.35">
      <c r="B62" s="146" t="s">
        <v>176</v>
      </c>
      <c r="C62" s="147" t="s">
        <v>141</v>
      </c>
      <c r="D62" s="148">
        <v>1</v>
      </c>
      <c r="E62" s="149">
        <v>33900</v>
      </c>
      <c r="F62" s="150" t="s">
        <v>76</v>
      </c>
      <c r="G62" s="151" t="s">
        <v>43</v>
      </c>
      <c r="H62" s="151" t="s">
        <v>13</v>
      </c>
      <c r="I62" s="152"/>
      <c r="J62" s="153"/>
      <c r="K62" s="148">
        <v>2</v>
      </c>
      <c r="L62" s="154">
        <v>61744</v>
      </c>
    </row>
    <row r="63" spans="1:12" s="37" customFormat="1" ht="31" x14ac:dyDescent="0.35">
      <c r="B63" s="146" t="s">
        <v>177</v>
      </c>
      <c r="C63" s="147" t="s">
        <v>142</v>
      </c>
      <c r="D63" s="148">
        <v>2</v>
      </c>
      <c r="E63" s="149">
        <v>94640</v>
      </c>
      <c r="F63" s="150" t="s">
        <v>76</v>
      </c>
      <c r="G63" s="151" t="s">
        <v>43</v>
      </c>
      <c r="H63" s="151" t="s">
        <v>13</v>
      </c>
      <c r="I63" s="152"/>
      <c r="J63" s="153"/>
      <c r="K63" s="148">
        <v>1</v>
      </c>
      <c r="L63" s="154">
        <v>129600</v>
      </c>
    </row>
    <row r="64" spans="1:12" s="37" customFormat="1" ht="31" x14ac:dyDescent="0.35">
      <c r="B64" s="146" t="s">
        <v>178</v>
      </c>
      <c r="C64" s="147" t="s">
        <v>111</v>
      </c>
      <c r="D64" s="148">
        <v>1</v>
      </c>
      <c r="E64" s="149">
        <v>20900</v>
      </c>
      <c r="F64" s="150" t="s">
        <v>76</v>
      </c>
      <c r="G64" s="151" t="s">
        <v>43</v>
      </c>
      <c r="H64" s="151" t="s">
        <v>13</v>
      </c>
      <c r="I64" s="152"/>
      <c r="J64" s="153"/>
      <c r="K64" s="148">
        <v>2</v>
      </c>
      <c r="L64" s="154">
        <v>96728</v>
      </c>
    </row>
    <row r="65" spans="2:59" s="37" customFormat="1" ht="31" x14ac:dyDescent="0.35">
      <c r="B65" s="146" t="s">
        <v>179</v>
      </c>
      <c r="C65" s="147" t="s">
        <v>144</v>
      </c>
      <c r="D65" s="148">
        <v>2</v>
      </c>
      <c r="E65" s="149">
        <v>61744</v>
      </c>
      <c r="F65" s="150" t="s">
        <v>76</v>
      </c>
      <c r="G65" s="151" t="s">
        <v>43</v>
      </c>
      <c r="H65" s="151" t="s">
        <v>13</v>
      </c>
      <c r="I65" s="152"/>
      <c r="J65" s="153"/>
      <c r="K65" s="148">
        <v>1</v>
      </c>
      <c r="L65" s="154">
        <v>77473.06</v>
      </c>
    </row>
    <row r="66" spans="2:59" s="38" customFormat="1" ht="31" x14ac:dyDescent="0.35">
      <c r="B66" s="146" t="s">
        <v>180</v>
      </c>
      <c r="C66" s="147" t="s">
        <v>146</v>
      </c>
      <c r="D66" s="148">
        <v>1</v>
      </c>
      <c r="E66" s="149">
        <v>129600</v>
      </c>
      <c r="F66" s="150" t="s">
        <v>76</v>
      </c>
      <c r="G66" s="151" t="s">
        <v>43</v>
      </c>
      <c r="H66" s="151" t="s">
        <v>13</v>
      </c>
      <c r="I66" s="156"/>
      <c r="J66" s="157"/>
      <c r="K66" s="158"/>
      <c r="L66" s="159"/>
    </row>
    <row r="67" spans="2:59" s="37" customFormat="1" ht="31" x14ac:dyDescent="0.35">
      <c r="B67" s="146" t="s">
        <v>181</v>
      </c>
      <c r="C67" s="147" t="s">
        <v>148</v>
      </c>
      <c r="D67" s="148">
        <v>2</v>
      </c>
      <c r="E67" s="149">
        <v>96728</v>
      </c>
      <c r="F67" s="150" t="s">
        <v>76</v>
      </c>
      <c r="G67" s="151" t="s">
        <v>43</v>
      </c>
      <c r="H67" s="151" t="s">
        <v>13</v>
      </c>
    </row>
    <row r="68" spans="2:59" s="37" customFormat="1" ht="31" x14ac:dyDescent="0.35">
      <c r="B68" s="146" t="s">
        <v>182</v>
      </c>
      <c r="C68" s="160" t="s">
        <v>150</v>
      </c>
      <c r="D68" s="161">
        <v>1</v>
      </c>
      <c r="E68" s="162">
        <v>77473.06</v>
      </c>
      <c r="F68" s="150" t="s">
        <v>76</v>
      </c>
      <c r="G68" s="151" t="s">
        <v>43</v>
      </c>
      <c r="H68" s="151" t="s">
        <v>13</v>
      </c>
    </row>
    <row r="69" spans="2:59" s="37" customFormat="1" ht="31" x14ac:dyDescent="0.35">
      <c r="B69" s="146" t="s">
        <v>190</v>
      </c>
      <c r="C69" s="160" t="s">
        <v>187</v>
      </c>
      <c r="D69" s="161">
        <v>2</v>
      </c>
      <c r="E69" s="162">
        <v>0</v>
      </c>
      <c r="F69" s="150" t="s">
        <v>76</v>
      </c>
      <c r="G69" s="151" t="s">
        <v>43</v>
      </c>
      <c r="H69" s="151" t="s">
        <v>13</v>
      </c>
    </row>
    <row r="70" spans="2:59" s="37" customFormat="1" ht="31" x14ac:dyDescent="0.35">
      <c r="B70" s="146" t="s">
        <v>191</v>
      </c>
      <c r="C70" s="160" t="s">
        <v>188</v>
      </c>
      <c r="D70" s="161">
        <v>2</v>
      </c>
      <c r="E70" s="162">
        <v>0</v>
      </c>
      <c r="F70" s="150" t="s">
        <v>76</v>
      </c>
      <c r="G70" s="151" t="s">
        <v>43</v>
      </c>
      <c r="H70" s="151" t="s">
        <v>13</v>
      </c>
    </row>
    <row r="71" spans="2:59" s="37" customFormat="1" ht="31" x14ac:dyDescent="0.35">
      <c r="B71" s="163" t="s">
        <v>192</v>
      </c>
      <c r="C71" s="160" t="s">
        <v>189</v>
      </c>
      <c r="D71" s="161">
        <v>1</v>
      </c>
      <c r="E71" s="162">
        <v>0</v>
      </c>
      <c r="F71" s="164" t="s">
        <v>193</v>
      </c>
      <c r="G71" s="151" t="s">
        <v>43</v>
      </c>
      <c r="H71" s="151" t="s">
        <v>13</v>
      </c>
    </row>
    <row r="72" spans="2:59" s="37" customFormat="1" ht="31" x14ac:dyDescent="0.35">
      <c r="B72" s="165" t="s">
        <v>226</v>
      </c>
      <c r="C72" s="166" t="s">
        <v>225</v>
      </c>
      <c r="D72" s="167">
        <v>1</v>
      </c>
      <c r="E72" s="168">
        <v>3250</v>
      </c>
      <c r="F72" s="169" t="s">
        <v>227</v>
      </c>
      <c r="G72" s="151" t="s">
        <v>43</v>
      </c>
      <c r="H72" s="151" t="s">
        <v>13</v>
      </c>
    </row>
    <row r="73" spans="2:59" s="37" customFormat="1" ht="31" x14ac:dyDescent="0.35">
      <c r="B73" s="165" t="s">
        <v>228</v>
      </c>
      <c r="C73" s="166" t="s">
        <v>229</v>
      </c>
      <c r="D73" s="167">
        <v>1</v>
      </c>
      <c r="E73" s="168">
        <v>2990</v>
      </c>
      <c r="F73" s="169" t="s">
        <v>227</v>
      </c>
      <c r="G73" s="151" t="s">
        <v>43</v>
      </c>
      <c r="H73" s="151"/>
    </row>
    <row r="74" spans="2:59" s="37" customFormat="1" ht="31" x14ac:dyDescent="0.35">
      <c r="B74" s="165" t="s">
        <v>230</v>
      </c>
      <c r="C74" s="166" t="s">
        <v>231</v>
      </c>
      <c r="D74" s="167">
        <v>1</v>
      </c>
      <c r="E74" s="168">
        <v>23567</v>
      </c>
      <c r="F74" s="169" t="s">
        <v>232</v>
      </c>
      <c r="G74" s="151" t="s">
        <v>43</v>
      </c>
      <c r="H74" s="151" t="s">
        <v>13</v>
      </c>
    </row>
    <row r="75" spans="2:59" s="37" customFormat="1" ht="31" x14ac:dyDescent="0.35">
      <c r="B75" s="165" t="s">
        <v>233</v>
      </c>
      <c r="C75" s="166" t="s">
        <v>234</v>
      </c>
      <c r="D75" s="167">
        <v>1</v>
      </c>
      <c r="E75" s="168">
        <v>1</v>
      </c>
      <c r="F75" s="169" t="s">
        <v>235</v>
      </c>
      <c r="G75" s="151" t="s">
        <v>43</v>
      </c>
      <c r="H75" s="151" t="s">
        <v>13</v>
      </c>
    </row>
    <row r="76" spans="2:59" s="37" customFormat="1" ht="31" x14ac:dyDescent="0.35">
      <c r="B76" s="165" t="s">
        <v>236</v>
      </c>
      <c r="C76" s="166" t="s">
        <v>237</v>
      </c>
      <c r="D76" s="167">
        <v>1</v>
      </c>
      <c r="E76" s="168">
        <v>1</v>
      </c>
      <c r="F76" s="169" t="s">
        <v>235</v>
      </c>
      <c r="G76" s="151" t="s">
        <v>43</v>
      </c>
      <c r="H76" s="151" t="s">
        <v>13</v>
      </c>
    </row>
    <row r="77" spans="2:59" s="170" customFormat="1" ht="15.5" x14ac:dyDescent="0.35">
      <c r="C77" s="170" t="s">
        <v>30</v>
      </c>
      <c r="E77" s="171">
        <f>SUM(E9:E76)</f>
        <v>2317229.61</v>
      </c>
      <c r="L77" s="172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</row>
    <row r="79" spans="2:59" s="25" customFormat="1" x14ac:dyDescent="0.35">
      <c r="E79" s="173"/>
    </row>
    <row r="85" spans="5:5" s="25" customFormat="1" x14ac:dyDescent="0.35">
      <c r="E85" s="173"/>
    </row>
  </sheetData>
  <mergeCells count="9">
    <mergeCell ref="B2:L2"/>
    <mergeCell ref="B3:L3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Титульный лист</vt:lpstr>
      <vt:lpstr>Земля</vt:lpstr>
      <vt:lpstr>Нежилые помещения (зд и сооруж)</vt:lpstr>
      <vt:lpstr>ОС-движ (трансп ср)</vt:lpstr>
      <vt:lpstr>ос движ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2026-03-24T04:26:02Z</dcterms:modified>
</cp:coreProperties>
</file>